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.170\県連共有\経営支援課（産業支援）\■飲食・商業・サービス業等エネルギーコスト削減対策緊急支援事業\4_様式\R4-5 new\"/>
    </mc:Choice>
  </mc:AlternateContent>
  <xr:revisionPtr revIDLastSave="0" documentId="13_ncr:1_{64CDD88B-12D9-482C-B180-7C77D93B0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間削減額のエビデンス" sheetId="1" r:id="rId1"/>
    <sheet name="照明設備の明細（既存設備）" sheetId="2" r:id="rId2"/>
    <sheet name="照明設備の明細（更新設備）" sheetId="4" r:id="rId3"/>
    <sheet name="照明設備の図面イメージ" sheetId="5" r:id="rId4"/>
  </sheets>
  <definedNames>
    <definedName name="_xlnm.Print_Area" localSheetId="0">年間削減額のエビデンス!$A$1:$AV$21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4" l="1"/>
  <c r="I1" i="2"/>
  <c r="E25" i="4" l="1"/>
  <c r="F13" i="1"/>
  <c r="D13" i="1"/>
  <c r="D15" i="1" s="1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3" i="2"/>
  <c r="E25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4" l="1"/>
  <c r="I25" i="2"/>
  <c r="F15" i="1" l="1"/>
  <c r="F16" i="1" s="1"/>
</calcChain>
</file>

<file path=xl/sharedStrings.xml><?xml version="1.0" encoding="utf-8"?>
<sst xmlns="http://schemas.openxmlformats.org/spreadsheetml/2006/main" count="69" uniqueCount="50">
  <si>
    <t>設備・機器の名称</t>
    <rPh sb="0" eb="2">
      <t>セツビ</t>
    </rPh>
    <rPh sb="3" eb="5">
      <t>キキ</t>
    </rPh>
    <rPh sb="6" eb="8">
      <t>メイショウ</t>
    </rPh>
    <phoneticPr fontId="2"/>
  </si>
  <si>
    <t>〃　型番・品番</t>
    <rPh sb="2" eb="4">
      <t>カタバン</t>
    </rPh>
    <rPh sb="5" eb="7">
      <t>ヒンバン</t>
    </rPh>
    <phoneticPr fontId="2"/>
  </si>
  <si>
    <t>年間</t>
    <rPh sb="0" eb="2">
      <t>ネンカン</t>
    </rPh>
    <phoneticPr fontId="2"/>
  </si>
  <si>
    <t>消費電力・燃費（単位）</t>
    <rPh sb="0" eb="2">
      <t>ショウヒ</t>
    </rPh>
    <rPh sb="2" eb="4">
      <t>デンリョク</t>
    </rPh>
    <rPh sb="5" eb="7">
      <t>ネンピ</t>
    </rPh>
    <rPh sb="8" eb="10">
      <t>タンイ</t>
    </rPh>
    <phoneticPr fontId="2"/>
  </si>
  <si>
    <t>証明者（メーカー、販売店、施工業者等）</t>
    <rPh sb="0" eb="2">
      <t>ショウメイ</t>
    </rPh>
    <rPh sb="2" eb="3">
      <t>シャ</t>
    </rPh>
    <rPh sb="9" eb="12">
      <t>ハンバイテン</t>
    </rPh>
    <rPh sb="13" eb="15">
      <t>セコウ</t>
    </rPh>
    <rPh sb="15" eb="17">
      <t>ギョウシャ</t>
    </rPh>
    <rPh sb="17" eb="18">
      <t>トウ</t>
    </rPh>
    <phoneticPr fontId="1"/>
  </si>
  <si>
    <t>年間の電気料金・燃料費
（円,小数点以下四捨五入）</t>
    <rPh sb="0" eb="2">
      <t>ネンカン</t>
    </rPh>
    <rPh sb="3" eb="5">
      <t>デンキ</t>
    </rPh>
    <rPh sb="5" eb="7">
      <t>リョウキン</t>
    </rPh>
    <rPh sb="8" eb="11">
      <t>ネンリョウヒ</t>
    </rPh>
    <phoneticPr fontId="2"/>
  </si>
  <si>
    <r>
      <rPr>
        <b/>
        <sz val="11"/>
        <color rgb="FFFF0000"/>
        <rFont val="Yu Gothic"/>
        <family val="3"/>
        <charset val="128"/>
        <scheme val="minor"/>
      </rPr>
      <t>既存</t>
    </r>
    <r>
      <rPr>
        <b/>
        <sz val="11"/>
        <color theme="1"/>
        <rFont val="Yu Gothic"/>
        <family val="3"/>
        <charset val="128"/>
        <scheme val="minor"/>
      </rPr>
      <t>の設備・機器</t>
    </r>
    <rPh sb="0" eb="2">
      <t>キゾン</t>
    </rPh>
    <rPh sb="3" eb="5">
      <t>セツビ</t>
    </rPh>
    <rPh sb="6" eb="8">
      <t>キキ</t>
    </rPh>
    <phoneticPr fontId="2"/>
  </si>
  <si>
    <r>
      <rPr>
        <b/>
        <sz val="11"/>
        <color rgb="FFFF0000"/>
        <rFont val="Yu Gothic"/>
        <family val="3"/>
        <charset val="128"/>
        <scheme val="minor"/>
      </rPr>
      <t>更新</t>
    </r>
    <r>
      <rPr>
        <b/>
        <sz val="11"/>
        <color theme="1"/>
        <rFont val="Yu Gothic"/>
        <family val="3"/>
        <charset val="128"/>
        <scheme val="minor"/>
      </rPr>
      <t>する設備・機器</t>
    </r>
    <rPh sb="0" eb="2">
      <t>コウシン</t>
    </rPh>
    <rPh sb="4" eb="6">
      <t>セツビ</t>
    </rPh>
    <rPh sb="7" eb="9">
      <t>キキ</t>
    </rPh>
    <phoneticPr fontId="2"/>
  </si>
  <si>
    <r>
      <t>対象設備の光熱費・燃料費の年間削減額</t>
    </r>
    <r>
      <rPr>
        <sz val="11"/>
        <color rgb="FFFF0000"/>
        <rFont val="Yu Gothic"/>
        <family val="3"/>
        <charset val="128"/>
        <scheme val="minor"/>
      </rPr>
      <t>　(削減額が０円以下なら対象外)</t>
    </r>
    <rPh sb="0" eb="2">
      <t>タイショウ</t>
    </rPh>
    <rPh sb="2" eb="4">
      <t>セツビ</t>
    </rPh>
    <rPh sb="5" eb="8">
      <t>コウネツヒ</t>
    </rPh>
    <rPh sb="9" eb="12">
      <t>ネンリョウヒ</t>
    </rPh>
    <rPh sb="13" eb="15">
      <t>ネンカン</t>
    </rPh>
    <rPh sb="15" eb="18">
      <t>サクゲンガク</t>
    </rPh>
    <phoneticPr fontId="2"/>
  </si>
  <si>
    <t>※３</t>
    <phoneticPr fontId="2"/>
  </si>
  <si>
    <t>※４</t>
    <phoneticPr fontId="2"/>
  </si>
  <si>
    <t>※５</t>
    <phoneticPr fontId="2"/>
  </si>
  <si>
    <t>対象設備の年間電気料金・燃料費</t>
    <phoneticPr fontId="2"/>
  </si>
  <si>
    <t>※６</t>
    <phoneticPr fontId="2"/>
  </si>
  <si>
    <t>円</t>
    <rPh sb="0" eb="1">
      <t>エン</t>
    </rPh>
    <phoneticPr fontId="2"/>
  </si>
  <si>
    <t>※７</t>
    <phoneticPr fontId="2"/>
  </si>
  <si>
    <t>対象設備・機器の台数</t>
    <rPh sb="0" eb="2">
      <t>タイショウ</t>
    </rPh>
    <rPh sb="2" eb="4">
      <t>セツビ</t>
    </rPh>
    <rPh sb="5" eb="7">
      <t>キキ</t>
    </rPh>
    <rPh sb="8" eb="10">
      <t>ダイスウ</t>
    </rPh>
    <phoneticPr fontId="2"/>
  </si>
  <si>
    <t>※８</t>
    <phoneticPr fontId="2"/>
  </si>
  <si>
    <t>※８：申請書様式【更新・導入する設備・機器および光熱費・燃料費年間削減額の明細】→「光熱費・燃料費の年間削減額」へ記載</t>
    <rPh sb="42" eb="45">
      <t>コウネツヒ</t>
    </rPh>
    <rPh sb="46" eb="49">
      <t>ネンリョウヒ</t>
    </rPh>
    <rPh sb="57" eb="59">
      <t>キサイ</t>
    </rPh>
    <phoneticPr fontId="2"/>
  </si>
  <si>
    <t>※１</t>
    <phoneticPr fontId="2"/>
  </si>
  <si>
    <t>※２</t>
    <phoneticPr fontId="2"/>
  </si>
  <si>
    <t>※９</t>
    <phoneticPr fontId="2"/>
  </si>
  <si>
    <t>・電力の単価　（円/kwh）
・燃料費の単価（円/ﾘｯﾄﾙ）</t>
    <rPh sb="1" eb="3">
      <t>デンリョク</t>
    </rPh>
    <rPh sb="4" eb="6">
      <t>タンカ</t>
    </rPh>
    <rPh sb="8" eb="9">
      <t>エン</t>
    </rPh>
    <rPh sb="16" eb="19">
      <t>ネンリョウヒ</t>
    </rPh>
    <rPh sb="20" eb="22">
      <t>タンカ</t>
    </rPh>
    <rPh sb="23" eb="24">
      <t>エン</t>
    </rPh>
    <phoneticPr fontId="2"/>
  </si>
  <si>
    <t>台数</t>
    <rPh sb="0" eb="2">
      <t>ダイスウ</t>
    </rPh>
    <phoneticPr fontId="8"/>
  </si>
  <si>
    <t>設置場所</t>
    <rPh sb="0" eb="2">
      <t>セッチ</t>
    </rPh>
    <rPh sb="2" eb="4">
      <t>バショ</t>
    </rPh>
    <phoneticPr fontId="8"/>
  </si>
  <si>
    <t>消費電力
(W)</t>
    <rPh sb="0" eb="2">
      <t>ショウヒ</t>
    </rPh>
    <rPh sb="2" eb="4">
      <t>デンリョク</t>
    </rPh>
    <phoneticPr fontId="8"/>
  </si>
  <si>
    <t>点灯時間
(H)</t>
    <rPh sb="0" eb="2">
      <t>テントウ</t>
    </rPh>
    <rPh sb="2" eb="4">
      <t>ジカン</t>
    </rPh>
    <phoneticPr fontId="8"/>
  </si>
  <si>
    <t>稼働日数
(日)</t>
    <rPh sb="0" eb="2">
      <t>カドウ</t>
    </rPh>
    <rPh sb="2" eb="4">
      <t>ニッスウ</t>
    </rPh>
    <rPh sb="6" eb="7">
      <t>ニチ</t>
    </rPh>
    <phoneticPr fontId="8"/>
  </si>
  <si>
    <t>No.</t>
    <phoneticPr fontId="8"/>
  </si>
  <si>
    <t>年間使用
電気量
(kw)</t>
    <rPh sb="0" eb="2">
      <t>ネンカン</t>
    </rPh>
    <rPh sb="2" eb="4">
      <t>シヨウ</t>
    </rPh>
    <rPh sb="5" eb="7">
      <t>デンキ</t>
    </rPh>
    <rPh sb="7" eb="8">
      <t>リョウ</t>
    </rPh>
    <phoneticPr fontId="8"/>
  </si>
  <si>
    <t>※行が不足する場合は、　↑↑↑　に行を挿入しご利用ください。</t>
    <rPh sb="1" eb="2">
      <t>ギョウ</t>
    </rPh>
    <rPh sb="3" eb="5">
      <t>フソク</t>
    </rPh>
    <rPh sb="7" eb="9">
      <t>バアイ</t>
    </rPh>
    <rPh sb="17" eb="18">
      <t>ギョウ</t>
    </rPh>
    <rPh sb="19" eb="21">
      <t>ソウニュウ</t>
    </rPh>
    <rPh sb="23" eb="25">
      <t>リヨウ</t>
    </rPh>
    <phoneticPr fontId="2"/>
  </si>
  <si>
    <t>合計</t>
    <rPh sb="0" eb="2">
      <t>ゴウケイ</t>
    </rPh>
    <phoneticPr fontId="2"/>
  </si>
  <si>
    <t>ランプ形名</t>
    <rPh sb="3" eb="5">
      <t>カタメイ</t>
    </rPh>
    <phoneticPr fontId="8"/>
  </si>
  <si>
    <t>器具の品名</t>
    <rPh sb="0" eb="2">
      <t>キグ</t>
    </rPh>
    <rPh sb="3" eb="5">
      <t>ヒンメイ</t>
    </rPh>
    <phoneticPr fontId="2"/>
  </si>
  <si>
    <t>エビデンスへ転記→</t>
    <rPh sb="6" eb="8">
      <t>テンキ</t>
    </rPh>
    <phoneticPr fontId="2"/>
  </si>
  <si>
    <t>(　証明日　)</t>
    <rPh sb="2" eb="4">
      <t>ショウメイ</t>
    </rPh>
    <rPh sb="4" eb="5">
      <t>ビ</t>
    </rPh>
    <phoneticPr fontId="2"/>
  </si>
  <si>
    <t>上記
(電力量・使用量)
の計算方法</t>
    <rPh sb="0" eb="1">
      <t>ウエ</t>
    </rPh>
    <phoneticPr fontId="2"/>
  </si>
  <si>
    <t>年間使用
電気量
(kwh)</t>
    <rPh sb="0" eb="2">
      <t>ネンカン</t>
    </rPh>
    <rPh sb="2" eb="4">
      <t>シヨウ</t>
    </rPh>
    <rPh sb="5" eb="7">
      <t>デンキ</t>
    </rPh>
    <rPh sb="7" eb="8">
      <t>リョウ</t>
    </rPh>
    <phoneticPr fontId="8"/>
  </si>
  <si>
    <t>■照明設備更新の際に添付する図面のイメージ</t>
    <rPh sb="1" eb="3">
      <t>ショウメイ</t>
    </rPh>
    <rPh sb="3" eb="5">
      <t>セツビ</t>
    </rPh>
    <rPh sb="5" eb="7">
      <t>コウシン</t>
    </rPh>
    <rPh sb="8" eb="9">
      <t>サイ</t>
    </rPh>
    <rPh sb="10" eb="12">
      <t>テンプ</t>
    </rPh>
    <rPh sb="14" eb="16">
      <t>ズメン</t>
    </rPh>
    <phoneticPr fontId="2"/>
  </si>
  <si>
    <r>
      <t>別添：照明設備等の明細（</t>
    </r>
    <r>
      <rPr>
        <b/>
        <sz val="14"/>
        <color rgb="FFFF0000"/>
        <rFont val="Yu Gothic"/>
        <family val="3"/>
        <charset val="128"/>
        <scheme val="minor"/>
      </rPr>
      <t>更新</t>
    </r>
    <r>
      <rPr>
        <b/>
        <sz val="14"/>
        <color theme="1"/>
        <rFont val="Yu Gothic"/>
        <family val="3"/>
        <charset val="128"/>
        <scheme val="minor"/>
      </rPr>
      <t>設備）　　</t>
    </r>
    <r>
      <rPr>
        <b/>
        <sz val="14"/>
        <color rgb="FFFF0000"/>
        <rFont val="Yu Gothic"/>
        <family val="3"/>
        <charset val="128"/>
        <scheme val="minor"/>
      </rPr>
      <t>※照明設備等専用</t>
    </r>
    <rPh sb="0" eb="2">
      <t>ベッテン</t>
    </rPh>
    <rPh sb="7" eb="8">
      <t>トウ</t>
    </rPh>
    <rPh sb="12" eb="14">
      <t>コウシン</t>
    </rPh>
    <rPh sb="24" eb="25">
      <t>トウ</t>
    </rPh>
    <phoneticPr fontId="2"/>
  </si>
  <si>
    <r>
      <t>別添：照明設備等の明細（</t>
    </r>
    <r>
      <rPr>
        <b/>
        <sz val="14"/>
        <color rgb="FFFF0000"/>
        <rFont val="Yu Gothic"/>
        <family val="3"/>
        <charset val="128"/>
        <scheme val="minor"/>
      </rPr>
      <t>既存</t>
    </r>
    <r>
      <rPr>
        <b/>
        <sz val="14"/>
        <color theme="1"/>
        <rFont val="Yu Gothic"/>
        <family val="3"/>
        <charset val="128"/>
        <scheme val="minor"/>
      </rPr>
      <t>設備）　　</t>
    </r>
    <r>
      <rPr>
        <b/>
        <sz val="14"/>
        <color rgb="FFFF0000"/>
        <rFont val="Yu Gothic"/>
        <family val="3"/>
        <charset val="128"/>
        <scheme val="minor"/>
      </rPr>
      <t>※照明設備等専用</t>
    </r>
    <rPh sb="0" eb="2">
      <t>ベッテン</t>
    </rPh>
    <rPh sb="7" eb="8">
      <t>トウ</t>
    </rPh>
    <rPh sb="20" eb="22">
      <t>ショウメイ</t>
    </rPh>
    <rPh sb="22" eb="24">
      <t>セツビ</t>
    </rPh>
    <rPh sb="24" eb="25">
      <t>トウ</t>
    </rPh>
    <rPh sb="25" eb="27">
      <t>センヨウ</t>
    </rPh>
    <phoneticPr fontId="2"/>
  </si>
  <si>
    <t>（名　　称）</t>
    <phoneticPr fontId="2"/>
  </si>
  <si>
    <t>（電話番号）</t>
    <phoneticPr fontId="1"/>
  </si>
  <si>
    <t>（担当者）　</t>
    <rPh sb="1" eb="4">
      <t>タントウシャ</t>
    </rPh>
    <phoneticPr fontId="1"/>
  </si>
  <si>
    <t>年　　月　　日</t>
    <phoneticPr fontId="2"/>
  </si>
  <si>
    <t>申請者</t>
    <rPh sb="0" eb="2">
      <t>シンセイ</t>
    </rPh>
    <rPh sb="2" eb="3">
      <t>シャ</t>
    </rPh>
    <phoneticPr fontId="2"/>
  </si>
  <si>
    <t>・消費電力量
・燃料使用量</t>
    <phoneticPr fontId="2"/>
  </si>
  <si>
    <t>（対象設備の光熱費・燃料費の年間削減額のエビデンス）</t>
    <phoneticPr fontId="2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</si>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</sst>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;[Red]\-#,##0.00\ "/>
    <numFmt numFmtId="177" formatCode="#,##0_ ;[Red]\-#,##0\ "/>
    <numFmt numFmtId="178" formatCode="\(@\)"/>
    <numFmt numFmtId="179" formatCode="#,##0.0;[Red]\-#,##0.0"/>
    <numFmt numFmtId="180" formatCode="#,##0.00_);[Red]\(#,##0.00\)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 shrinkToFit="1"/>
    </xf>
    <xf numFmtId="3" fontId="3" fillId="6" borderId="8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7" borderId="1" xfId="2" applyFont="1" applyFill="1" applyBorder="1" applyAlignment="1">
      <alignment horizontal="center" vertical="center" shrinkToFit="1"/>
    </xf>
    <xf numFmtId="0" fontId="9" fillId="7" borderId="1" xfId="2" applyFont="1" applyFill="1" applyBorder="1" applyAlignment="1">
      <alignment horizontal="center" vertical="center" wrapText="1" shrinkToFit="1"/>
    </xf>
    <xf numFmtId="0" fontId="10" fillId="0" borderId="0" xfId="0" applyFont="1"/>
    <xf numFmtId="0" fontId="11" fillId="0" borderId="1" xfId="2" applyFont="1" applyBorder="1" applyAlignment="1">
      <alignment horizontal="left" vertical="center" indent="1"/>
    </xf>
    <xf numFmtId="0" fontId="11" fillId="0" borderId="1" xfId="2" applyFont="1" applyBorder="1" applyAlignment="1">
      <alignment horizontal="left" vertical="center" indent="1" shrinkToFit="1"/>
    </xf>
    <xf numFmtId="0" fontId="11" fillId="0" borderId="1" xfId="2" applyFont="1" applyBorder="1" applyAlignment="1">
      <alignment horizontal="center" vertical="center"/>
    </xf>
    <xf numFmtId="0" fontId="9" fillId="7" borderId="1" xfId="2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177" fontId="12" fillId="8" borderId="1" xfId="1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 applyProtection="1">
      <alignment horizontal="left" vertical="center" indent="1" shrinkToFit="1"/>
      <protection locked="0"/>
    </xf>
    <xf numFmtId="0" fontId="9" fillId="7" borderId="1" xfId="2" applyFont="1" applyFill="1" applyBorder="1" applyAlignment="1">
      <alignment horizontal="left" vertical="center"/>
    </xf>
    <xf numFmtId="38" fontId="9" fillId="7" borderId="1" xfId="1" applyFont="1" applyFill="1" applyBorder="1" applyAlignment="1" applyProtection="1">
      <alignment horizontal="left" vertical="center"/>
      <protection locked="0"/>
    </xf>
    <xf numFmtId="40" fontId="9" fillId="7" borderId="1" xfId="1" applyNumberFormat="1" applyFont="1" applyFill="1" applyBorder="1" applyAlignment="1">
      <alignment horizontal="left" vertical="center"/>
    </xf>
    <xf numFmtId="0" fontId="11" fillId="7" borderId="0" xfId="2" applyFont="1" applyFill="1">
      <alignment vertical="center"/>
    </xf>
    <xf numFmtId="0" fontId="13" fillId="7" borderId="1" xfId="2" applyFont="1" applyFill="1" applyBorder="1" applyAlignment="1">
      <alignment horizontal="left" vertical="center"/>
    </xf>
    <xf numFmtId="0" fontId="11" fillId="0" borderId="0" xfId="2" applyFont="1">
      <alignment vertical="center"/>
    </xf>
    <xf numFmtId="0" fontId="14" fillId="0" borderId="0" xfId="0" applyFont="1"/>
    <xf numFmtId="0" fontId="13" fillId="7" borderId="0" xfId="2" applyFont="1" applyFill="1" applyAlignment="1">
      <alignment horizontal="center" vertical="center"/>
    </xf>
    <xf numFmtId="0" fontId="9" fillId="7" borderId="0" xfId="2" applyFont="1" applyFill="1" applyAlignment="1">
      <alignment horizontal="right" vertical="center"/>
    </xf>
    <xf numFmtId="178" fontId="0" fillId="0" borderId="1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9" fontId="11" fillId="0" borderId="1" xfId="1" applyNumberFormat="1" applyFont="1" applyFill="1" applyBorder="1" applyAlignment="1" applyProtection="1">
      <alignment horizontal="center" vertical="center"/>
      <protection locked="0"/>
    </xf>
    <xf numFmtId="40" fontId="11" fillId="2" borderId="1" xfId="1" applyNumberFormat="1" applyFont="1" applyFill="1" applyBorder="1" applyAlignment="1">
      <alignment horizontal="center" vertical="center"/>
    </xf>
    <xf numFmtId="176" fontId="12" fillId="8" borderId="1" xfId="1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180" fontId="10" fillId="0" borderId="13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 vertical="center" indent="1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 indent="2"/>
    </xf>
    <xf numFmtId="178" fontId="0" fillId="0" borderId="13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 xr:uid="{F2DDCC80-C1DC-497E-93CC-360DEA927770}"/>
  </cellStyles>
  <dxfs count="4">
    <dxf>
      <numFmt numFmtId="181" formatCode="@\(&quot;単位を選択&quot;\)"/>
    </dxf>
    <dxf>
      <numFmt numFmtId="181" formatCode="@\(&quot;単位を選択&quot;\)"/>
    </dxf>
    <dxf>
      <numFmt numFmtId="182" formatCode="@\(&quot;単&quot;&quot;位&quot;&quot;を&quot;&quot;入&quot;&quot;力&quot;\)"/>
    </dxf>
    <dxf>
      <numFmt numFmtId="182" formatCode="@\(&quot;単&quot;&quot;位&quot;&quot;を&quot;&quot;入&quot;&quot;力&quot;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19050</xdr:rowOff>
    </xdr:from>
    <xdr:to>
      <xdr:col>47</xdr:col>
      <xdr:colOff>0</xdr:colOff>
      <xdr:row>20</xdr:row>
      <xdr:rowOff>180974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3E3019-0916-2CBC-77B5-6ECFF4F1B352}"/>
            </a:ext>
          </a:extLst>
        </xdr:cNvPr>
        <xdr:cNvSpPr txBox="1"/>
      </xdr:nvSpPr>
      <xdr:spPr>
        <a:xfrm>
          <a:off x="9372600" y="19050"/>
          <a:ext cx="8572500" cy="6686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 u="sng"/>
            <a:t>（対象設備の光熱費・燃料費の年間削減額のエビデンス）について</a:t>
          </a:r>
          <a:endParaRPr kumimoji="1" lang="en-US" altLang="ja-JP" sz="1100" b="1" u="sng"/>
        </a:p>
        <a:p>
          <a:r>
            <a:rPr kumimoji="1" lang="ja-JP" altLang="en-US" sz="1100" b="0"/>
            <a:t>１．本書式は、飲食・商業・サービス業等エネルギーコスト削減対策緊急支援事業の申請において、</a:t>
          </a:r>
          <a:endParaRPr kumimoji="1" lang="en-US" altLang="ja-JP" sz="1100" b="0"/>
        </a:p>
        <a:p>
          <a:r>
            <a:rPr kumimoji="1" lang="ja-JP" altLang="en-US" sz="1100" b="0"/>
            <a:t>　</a:t>
          </a:r>
          <a:r>
            <a:rPr kumimoji="1" lang="en-US" altLang="ja-JP" sz="1100" b="0"/>
            <a:t>【</a:t>
          </a:r>
          <a:r>
            <a:rPr kumimoji="1" lang="ja-JP" altLang="en-US" sz="1100" b="0"/>
            <a:t>更新・導入する設備・機器および光熱費・燃料費年間削減額の明細</a:t>
          </a:r>
          <a:r>
            <a:rPr kumimoji="1" lang="en-US" altLang="ja-JP" sz="1100" b="0"/>
            <a:t>】</a:t>
          </a:r>
          <a:r>
            <a:rPr kumimoji="1" lang="ja-JP" altLang="en-US" sz="1100" b="0"/>
            <a:t>のエビデンスとなるものです。</a:t>
          </a:r>
          <a:endParaRPr kumimoji="1" lang="en-US" altLang="ja-JP" sz="1100" b="0"/>
        </a:p>
        <a:p>
          <a:r>
            <a:rPr kumimoji="1" lang="ja-JP" altLang="en-US" sz="1100" b="1">
              <a:solidFill>
                <a:srgbClr val="FF0000"/>
              </a:solidFill>
            </a:rPr>
            <a:t>２．記載は、「証明者（メーカー、販売店、施工業者等）」に依頼してください。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 b="1"/>
        </a:p>
        <a:p>
          <a:r>
            <a:rPr kumimoji="1" lang="ja-JP" altLang="en-US" sz="1100" b="1" u="sng">
              <a:solidFill>
                <a:srgbClr val="FF0000"/>
              </a:solidFill>
            </a:rPr>
            <a:t>（証明者の方へ）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３．注釈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１：比較できる単位当たりの性能と単位。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r>
            <a:rPr kumimoji="1" lang="ja-JP" altLang="en-US" sz="1100" b="1"/>
            <a:t>　</a:t>
          </a:r>
          <a:r>
            <a:rPr kumimoji="1" lang="ja-JP" altLang="en-US" sz="1100" b="0"/>
            <a:t>　（例）冷凍庫：</a:t>
          </a:r>
          <a:r>
            <a:rPr kumimoji="1" lang="en-US" altLang="ja-JP" sz="1100" b="0"/>
            <a:t>100</a:t>
          </a:r>
          <a:r>
            <a:rPr kumimoji="1" lang="ja-JP" altLang="en-US" sz="1100" b="0"/>
            <a:t>（</a:t>
          </a:r>
          <a:r>
            <a:rPr kumimoji="1" lang="en-US" altLang="ja-JP" sz="1100" b="0"/>
            <a:t>w/h)</a:t>
          </a:r>
          <a:r>
            <a:rPr kumimoji="1" lang="ja-JP" altLang="en-US" sz="1100" b="0"/>
            <a:t>、エアコン：冷房</a:t>
          </a:r>
          <a:r>
            <a:rPr kumimoji="1" lang="en-US" altLang="ja-JP" sz="1100" b="0"/>
            <a:t>100,</a:t>
          </a:r>
          <a:r>
            <a:rPr kumimoji="1" lang="ja-JP" altLang="en-US" sz="1100" b="0"/>
            <a:t>暖房</a:t>
          </a:r>
          <a:r>
            <a:rPr kumimoji="1" lang="en-US" altLang="ja-JP" sz="1100" b="0"/>
            <a:t>100</a:t>
          </a:r>
          <a:r>
            <a:rPr kumimoji="1" lang="ja-JP" altLang="en-US" sz="1100" b="0"/>
            <a:t>（</a:t>
          </a:r>
          <a:r>
            <a:rPr kumimoji="1" lang="en-US" altLang="ja-JP" sz="1100" b="0"/>
            <a:t>w/h</a:t>
          </a:r>
          <a:r>
            <a:rPr kumimoji="1" lang="ja-JP" altLang="en-US" sz="1100" b="0"/>
            <a:t>）、重機</a:t>
          </a:r>
          <a:r>
            <a:rPr kumimoji="1" lang="en-US" altLang="ja-JP" sz="1100" b="0"/>
            <a:t>10</a:t>
          </a:r>
          <a:r>
            <a:rPr kumimoji="1" lang="ja-JP" altLang="en-US" sz="1100" b="0"/>
            <a:t>（ﾘｯﾄﾙ</a:t>
          </a:r>
          <a:r>
            <a:rPr kumimoji="1" lang="en-US" altLang="ja-JP" sz="1100" b="0"/>
            <a:t>/</a:t>
          </a:r>
          <a:r>
            <a:rPr kumimoji="1" lang="ja-JP" altLang="en-US" sz="1100" b="0"/>
            <a:t>日）、車両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km/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ﾘｯﾄﾙ）など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この書類が性能のエビデンスとなります。カタログなど仕様書等</a:t>
          </a:r>
          <a:r>
            <a:rPr kumimoji="1" lang="ja-JP" altLang="en-US" sz="11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（該当箇所をマーカーで示す）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を合わせて提出ください。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ただし、照明設備等の場合には、別紙に記載し、別紙「照明設備の明細（既存・更新設備）」も合わせて提出ください。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２：申請者へ問い合わせ、確認できる直近の単価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エビデンス不要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・電力の単価（円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　→　「電気使用量のお知らせ」などの明細書で「請求額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」で算出した金額。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・燃料費の単価（円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　→　給油時に発行される納品書（領収書）などで確認できる金額。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・単位は、（円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が選択可能。その他の場合は、直接入力ください。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３：年間の「消費電力量」「年間の燃料使用量」の算出方法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（例）冷凍庫：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100w/h×24h×365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　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照明設備等の場合には、別紙と記載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４：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３で算出した年間の「消費電力量」「年間の燃料使用量」で、単位は、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、ﾘｯﾄﾙ等。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照明設備等の場合には、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別紙「照明設備の明細（既存・更新設備）」の合計の消費電力量を記載ください。</a:t>
          </a:r>
          <a:endParaRPr kumimoji="1" lang="en-US" altLang="ja-JP" sz="11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５：自動で算出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６：当事業で対象とする設備・機器の台数。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en-US" sz="1100" b="1">
              <a:solidFill>
                <a:schemeClr val="accent5"/>
              </a:solidFill>
            </a:rPr>
            <a:t>　　　　</a:t>
          </a:r>
          <a:r>
            <a:rPr kumimoji="1" lang="en-US" altLang="ja-JP" sz="1100" b="0">
              <a:solidFill>
                <a:srgbClr val="FF0000"/>
              </a:solidFill>
            </a:rPr>
            <a:t>※LED</a:t>
          </a:r>
          <a:r>
            <a:rPr kumimoji="1" lang="ja-JP" altLang="en-US" sz="1100" b="0">
              <a:solidFill>
                <a:srgbClr val="FF0000"/>
              </a:solidFill>
            </a:rPr>
            <a:t>更新など照明設備等については、図面を用い対象設備の型番・個数を図示してください。</a:t>
          </a:r>
        </a:p>
        <a:p>
          <a:pPr marL="0" indent="0">
            <a:lnSpc>
              <a:spcPct val="100000"/>
            </a:lnSpc>
            <a:spcAft>
              <a:spcPts val="600"/>
            </a:spcAft>
          </a:pPr>
          <a:r>
            <a:rPr kumimoji="1" lang="ja-JP" altLang="en-US" sz="1100" b="1">
              <a:solidFill>
                <a:schemeClr val="accent5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８：は自動で算出。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en-US" sz="1100" b="1">
              <a:solidFill>
                <a:schemeClr val="accent5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９：押印は不要。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7AE8A881-BE48-4EB6-8E8B-53FF65824536}"/>
            </a:ext>
          </a:extLst>
        </xdr:cNvPr>
        <xdr:cNvSpPr/>
      </xdr:nvSpPr>
      <xdr:spPr>
        <a:xfrm>
          <a:off x="238125" y="238125"/>
          <a:ext cx="8572500" cy="64293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4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3447B5E-7C96-1B04-E5D3-2ABA138BC273}"/>
            </a:ext>
          </a:extLst>
        </xdr:cNvPr>
        <xdr:cNvSpPr/>
      </xdr:nvSpPr>
      <xdr:spPr>
        <a:xfrm>
          <a:off x="714375" y="3571875"/>
          <a:ext cx="4762500" cy="285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" name="星: 24 pt 2">
          <a:extLst>
            <a:ext uri="{FF2B5EF4-FFF2-40B4-BE49-F238E27FC236}">
              <a16:creationId xmlns:a16="http://schemas.microsoft.com/office/drawing/2014/main" id="{E094F0D3-D140-345D-431E-E4F72FADA1F7}"/>
            </a:ext>
          </a:extLst>
        </xdr:cNvPr>
        <xdr:cNvSpPr/>
      </xdr:nvSpPr>
      <xdr:spPr>
        <a:xfrm>
          <a:off x="11906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0</xdr:colOff>
      <xdr:row>26</xdr:row>
      <xdr:rowOff>119684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71DC7D5-9623-E97F-6B59-5C8AE98FD92E}"/>
            </a:ext>
          </a:extLst>
        </xdr:cNvPr>
        <xdr:cNvSpPr txBox="1"/>
      </xdr:nvSpPr>
      <xdr:spPr>
        <a:xfrm>
          <a:off x="2401957" y="6004891"/>
          <a:ext cx="1681369" cy="35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Ｌ８８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A1CE65A-2F5F-B8B6-ECD1-E2059D37FB06}"/>
            </a:ext>
          </a:extLst>
        </xdr:cNvPr>
        <xdr:cNvSpPr txBox="1"/>
      </xdr:nvSpPr>
      <xdr:spPr>
        <a:xfrm>
          <a:off x="952500" y="3571875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Ｆ厨房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0" name="星: 24 pt 9">
          <a:extLst>
            <a:ext uri="{FF2B5EF4-FFF2-40B4-BE49-F238E27FC236}">
              <a16:creationId xmlns:a16="http://schemas.microsoft.com/office/drawing/2014/main" id="{8F4DFFE2-ADF2-51E3-6E46-7FC6FFD12100}"/>
            </a:ext>
          </a:extLst>
        </xdr:cNvPr>
        <xdr:cNvSpPr/>
      </xdr:nvSpPr>
      <xdr:spPr>
        <a:xfrm>
          <a:off x="21431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1" name="星: 24 pt 10">
          <a:extLst>
            <a:ext uri="{FF2B5EF4-FFF2-40B4-BE49-F238E27FC236}">
              <a16:creationId xmlns:a16="http://schemas.microsoft.com/office/drawing/2014/main" id="{CDDB6428-991E-3671-A0D4-3865270F2FCD}"/>
            </a:ext>
          </a:extLst>
        </xdr:cNvPr>
        <xdr:cNvSpPr/>
      </xdr:nvSpPr>
      <xdr:spPr>
        <a:xfrm>
          <a:off x="1666875" y="54768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22</xdr:row>
      <xdr:rowOff>121875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AB324DC-8F06-050B-9846-6A5790BB53AA}"/>
            </a:ext>
          </a:extLst>
        </xdr:cNvPr>
        <xdr:cNvSpPr txBox="1"/>
      </xdr:nvSpPr>
      <xdr:spPr>
        <a:xfrm>
          <a:off x="11906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11</xdr:col>
      <xdr:colOff>0</xdr:colOff>
      <xdr:row>22</xdr:row>
      <xdr:rowOff>121875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D8D84C4-BA53-BD43-27AE-1EC6ED8869E9}"/>
            </a:ext>
          </a:extLst>
        </xdr:cNvPr>
        <xdr:cNvSpPr txBox="1"/>
      </xdr:nvSpPr>
      <xdr:spPr>
        <a:xfrm>
          <a:off x="21431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26</xdr:row>
      <xdr:rowOff>121875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CFE2478-3562-F673-2274-D937020DB6B4}"/>
            </a:ext>
          </a:extLst>
        </xdr:cNvPr>
        <xdr:cNvSpPr txBox="1"/>
      </xdr:nvSpPr>
      <xdr:spPr>
        <a:xfrm>
          <a:off x="1666875" y="595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0</xdr:colOff>
      <xdr:row>22</xdr:row>
      <xdr:rowOff>121875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0D162F7-EEC2-4CB6-1733-C8B63B46149B}"/>
            </a:ext>
          </a:extLst>
        </xdr:cNvPr>
        <xdr:cNvSpPr txBox="1"/>
      </xdr:nvSpPr>
      <xdr:spPr>
        <a:xfrm>
          <a:off x="35718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22</xdr:row>
      <xdr:rowOff>121875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91C64C0-8982-6637-834E-D0CB663B2651}"/>
            </a:ext>
          </a:extLst>
        </xdr:cNvPr>
        <xdr:cNvSpPr txBox="1"/>
      </xdr:nvSpPr>
      <xdr:spPr>
        <a:xfrm>
          <a:off x="45243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64D99E0-B2E5-0557-C330-3D4386668860}"/>
            </a:ext>
          </a:extLst>
        </xdr:cNvPr>
        <xdr:cNvSpPr/>
      </xdr:nvSpPr>
      <xdr:spPr>
        <a:xfrm>
          <a:off x="714375" y="476250"/>
          <a:ext cx="4762500" cy="2857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3" name="太陽 22">
          <a:extLst>
            <a:ext uri="{FF2B5EF4-FFF2-40B4-BE49-F238E27FC236}">
              <a16:creationId xmlns:a16="http://schemas.microsoft.com/office/drawing/2014/main" id="{F80CEF20-0DB6-BCCA-A0CB-D43E8DC37B30}"/>
            </a:ext>
          </a:extLst>
        </xdr:cNvPr>
        <xdr:cNvSpPr/>
      </xdr:nvSpPr>
      <xdr:spPr>
        <a:xfrm>
          <a:off x="16668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157369</xdr:colOff>
      <xdr:row>4</xdr:row>
      <xdr:rowOff>0</xdr:rowOff>
    </xdr:from>
    <xdr:to>
      <xdr:col>22</xdr:col>
      <xdr:colOff>157370</xdr:colOff>
      <xdr:row>5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0EE4335-8BDA-F470-56EC-35125CBCFE38}"/>
            </a:ext>
          </a:extLst>
        </xdr:cNvPr>
        <xdr:cNvSpPr txBox="1"/>
      </xdr:nvSpPr>
      <xdr:spPr>
        <a:xfrm>
          <a:off x="3760304" y="960783"/>
          <a:ext cx="1681370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Ｌ５５</a:t>
          </a:r>
        </a:p>
      </xdr:txBody>
    </xdr:sp>
    <xdr:clientData/>
  </xdr:twoCellAnchor>
  <xdr:twoCellAnchor>
    <xdr:from>
      <xdr:col>4</xdr:col>
      <xdr:colOff>0</xdr:colOff>
      <xdr:row>3</xdr:row>
      <xdr:rowOff>238124</xdr:rowOff>
    </xdr:from>
    <xdr:to>
      <xdr:col>11</xdr:col>
      <xdr:colOff>0</xdr:colOff>
      <xdr:row>4</xdr:row>
      <xdr:rowOff>238124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679027A-ADFF-66A4-524E-ACC75D770D7B}"/>
            </a:ext>
          </a:extLst>
        </xdr:cNvPr>
        <xdr:cNvSpPr txBox="1"/>
      </xdr:nvSpPr>
      <xdr:spPr>
        <a:xfrm>
          <a:off x="952500" y="714374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twoCellAnchor>
    <xdr:from>
      <xdr:col>13</xdr:col>
      <xdr:colOff>0</xdr:colOff>
      <xdr:row>6</xdr:row>
      <xdr:rowOff>228600</xdr:rowOff>
    </xdr:from>
    <xdr:to>
      <xdr:col>15</xdr:col>
      <xdr:colOff>0</xdr:colOff>
      <xdr:row>8</xdr:row>
      <xdr:rowOff>228600</xdr:rowOff>
    </xdr:to>
    <xdr:sp macro="" textlink="">
      <xdr:nvSpPr>
        <xdr:cNvPr id="26" name="太陽 25">
          <a:extLst>
            <a:ext uri="{FF2B5EF4-FFF2-40B4-BE49-F238E27FC236}">
              <a16:creationId xmlns:a16="http://schemas.microsoft.com/office/drawing/2014/main" id="{50D4CE3C-CE3B-9B1F-D11A-863269516286}"/>
            </a:ext>
          </a:extLst>
        </xdr:cNvPr>
        <xdr:cNvSpPr/>
      </xdr:nvSpPr>
      <xdr:spPr>
        <a:xfrm>
          <a:off x="3095625" y="1657350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27" name="太陽 26">
          <a:extLst>
            <a:ext uri="{FF2B5EF4-FFF2-40B4-BE49-F238E27FC236}">
              <a16:creationId xmlns:a16="http://schemas.microsoft.com/office/drawing/2014/main" id="{FAEFBFF5-E554-E845-F4F7-392F4C7188CD}"/>
            </a:ext>
          </a:extLst>
        </xdr:cNvPr>
        <xdr:cNvSpPr/>
      </xdr:nvSpPr>
      <xdr:spPr>
        <a:xfrm>
          <a:off x="35718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28" name="太陽 27">
          <a:extLst>
            <a:ext uri="{FF2B5EF4-FFF2-40B4-BE49-F238E27FC236}">
              <a16:creationId xmlns:a16="http://schemas.microsoft.com/office/drawing/2014/main" id="{CA80EBC2-3BC6-886F-ACDC-B97905CEFDD6}"/>
            </a:ext>
          </a:extLst>
        </xdr:cNvPr>
        <xdr:cNvSpPr/>
      </xdr:nvSpPr>
      <xdr:spPr>
        <a:xfrm>
          <a:off x="45243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9" name="太陽 28">
          <a:extLst>
            <a:ext uri="{FF2B5EF4-FFF2-40B4-BE49-F238E27FC236}">
              <a16:creationId xmlns:a16="http://schemas.microsoft.com/office/drawing/2014/main" id="{42D7E379-937C-CC71-AF1D-9BC31D686B62}"/>
            </a:ext>
          </a:extLst>
        </xdr:cNvPr>
        <xdr:cNvSpPr/>
      </xdr:nvSpPr>
      <xdr:spPr>
        <a:xfrm>
          <a:off x="45243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</xdr:row>
      <xdr:rowOff>49575</xdr:rowOff>
    </xdr:from>
    <xdr:to>
      <xdr:col>9</xdr:col>
      <xdr:colOff>0</xdr:colOff>
      <xdr:row>10</xdr:row>
      <xdr:rowOff>171450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83752BC-BDE4-D04D-0ACD-F6E7B78DF378}"/>
            </a:ext>
          </a:extLst>
        </xdr:cNvPr>
        <xdr:cNvSpPr txBox="1"/>
      </xdr:nvSpPr>
      <xdr:spPr>
        <a:xfrm>
          <a:off x="1666875" y="2192700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0</xdr:colOff>
      <xdr:row>10</xdr:row>
      <xdr:rowOff>121875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572BE47-C2E2-4AE1-F76F-9390B20AAE7E}"/>
            </a:ext>
          </a:extLst>
        </xdr:cNvPr>
        <xdr:cNvSpPr txBox="1"/>
      </xdr:nvSpPr>
      <xdr:spPr>
        <a:xfrm>
          <a:off x="309562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21</xdr:col>
      <xdr:colOff>0</xdr:colOff>
      <xdr:row>10</xdr:row>
      <xdr:rowOff>121875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A097147-685F-3030-4AAA-B05A18972558}"/>
            </a:ext>
          </a:extLst>
        </xdr:cNvPr>
        <xdr:cNvSpPr txBox="1"/>
      </xdr:nvSpPr>
      <xdr:spPr>
        <a:xfrm>
          <a:off x="452437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14</xdr:row>
      <xdr:rowOff>121875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651B7F2-D094-CC75-55ED-A8F7E5D2AF8A}"/>
            </a:ext>
          </a:extLst>
        </xdr:cNvPr>
        <xdr:cNvSpPr txBox="1"/>
      </xdr:nvSpPr>
      <xdr:spPr>
        <a:xfrm>
          <a:off x="238125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18</xdr:col>
      <xdr:colOff>0</xdr:colOff>
      <xdr:row>14</xdr:row>
      <xdr:rowOff>121875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452BC06-F557-0459-DA48-4C29BC1C3EA1}"/>
            </a:ext>
          </a:extLst>
        </xdr:cNvPr>
        <xdr:cNvSpPr txBox="1"/>
      </xdr:nvSpPr>
      <xdr:spPr>
        <a:xfrm>
          <a:off x="381000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1</xdr:row>
      <xdr:rowOff>117029</xdr:rowOff>
    </xdr:from>
    <xdr:ext cx="1028700" cy="363362"/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734135-F796-1533-C57F-C14B48795D5B}"/>
            </a:ext>
          </a:extLst>
        </xdr:cNvPr>
        <xdr:cNvSpPr/>
      </xdr:nvSpPr>
      <xdr:spPr>
        <a:xfrm>
          <a:off x="2642152" y="357225"/>
          <a:ext cx="1028700" cy="363362"/>
        </a:xfrm>
        <a:prstGeom prst="wedgeRoundRectCallout">
          <a:avLst>
            <a:gd name="adj1" fmla="val -60842"/>
            <a:gd name="adj2" fmla="val 126297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設置場所</a:t>
          </a:r>
        </a:p>
      </xdr:txBody>
    </xdr:sp>
    <xdr:clientData/>
  </xdr:oneCellAnchor>
  <xdr:twoCellAnchor>
    <xdr:from>
      <xdr:col>2</xdr:col>
      <xdr:colOff>0</xdr:colOff>
      <xdr:row>1</xdr:row>
      <xdr:rowOff>76200</xdr:rowOff>
    </xdr:from>
    <xdr:to>
      <xdr:col>6</xdr:col>
      <xdr:colOff>0</xdr:colOff>
      <xdr:row>2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51BAD9-0498-8DF1-F2BE-7072B46E0588}"/>
            </a:ext>
          </a:extLst>
        </xdr:cNvPr>
        <xdr:cNvSpPr txBox="1"/>
      </xdr:nvSpPr>
      <xdr:spPr>
        <a:xfrm>
          <a:off x="476250" y="314325"/>
          <a:ext cx="95250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2" name="星: 24 pt 11">
          <a:extLst>
            <a:ext uri="{FF2B5EF4-FFF2-40B4-BE49-F238E27FC236}">
              <a16:creationId xmlns:a16="http://schemas.microsoft.com/office/drawing/2014/main" id="{A09F712A-F2B0-93FD-9893-09BEED33E6BD}"/>
            </a:ext>
          </a:extLst>
        </xdr:cNvPr>
        <xdr:cNvSpPr/>
      </xdr:nvSpPr>
      <xdr:spPr>
        <a:xfrm>
          <a:off x="238125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3" name="星: 24 pt 12">
          <a:extLst>
            <a:ext uri="{FF2B5EF4-FFF2-40B4-BE49-F238E27FC236}">
              <a16:creationId xmlns:a16="http://schemas.microsoft.com/office/drawing/2014/main" id="{F599D8B1-97E6-1428-09CA-B8CE7548D1BB}"/>
            </a:ext>
          </a:extLst>
        </xdr:cNvPr>
        <xdr:cNvSpPr/>
      </xdr:nvSpPr>
      <xdr:spPr>
        <a:xfrm>
          <a:off x="381000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173935</xdr:colOff>
      <xdr:row>5</xdr:row>
      <xdr:rowOff>1</xdr:rowOff>
    </xdr:from>
    <xdr:to>
      <xdr:col>19</xdr:col>
      <xdr:colOff>37272</xdr:colOff>
      <xdr:row>7</xdr:row>
      <xdr:rowOff>91108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0DF4B1-E5B3-D29C-09F0-93F70B342D57}"/>
            </a:ext>
          </a:extLst>
        </xdr:cNvPr>
        <xdr:cNvCxnSpPr>
          <a:stCxn id="24" idx="2"/>
        </xdr:cNvCxnSpPr>
      </xdr:nvCxnSpPr>
      <xdr:spPr>
        <a:xfrm flipH="1">
          <a:off x="2095500" y="1200979"/>
          <a:ext cx="2505489" cy="57149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5</xdr:row>
      <xdr:rowOff>1</xdr:rowOff>
    </xdr:from>
    <xdr:to>
      <xdr:col>19</xdr:col>
      <xdr:colOff>37272</xdr:colOff>
      <xdr:row>6</xdr:row>
      <xdr:rowOff>223630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DE25B16-CA30-58B6-6B5D-9B0723E67C9A}"/>
            </a:ext>
          </a:extLst>
        </xdr:cNvPr>
        <xdr:cNvCxnSpPr>
          <a:stCxn id="24" idx="2"/>
        </xdr:cNvCxnSpPr>
      </xdr:nvCxnSpPr>
      <xdr:spPr>
        <a:xfrm flipH="1">
          <a:off x="3329609" y="1200979"/>
          <a:ext cx="1271380" cy="46382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7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4FCE8647-FCBE-14E7-8C80-D52E071C0052}"/>
            </a:ext>
          </a:extLst>
        </xdr:cNvPr>
        <xdr:cNvCxnSpPr>
          <a:stCxn id="24" idx="2"/>
          <a:endCxn id="29" idx="0"/>
        </xdr:cNvCxnSpPr>
      </xdr:nvCxnSpPr>
      <xdr:spPr>
        <a:xfrm>
          <a:off x="4600989" y="1200979"/>
          <a:ext cx="202924" cy="480391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19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B8B4AF9F-AA06-3DCD-42C3-908267127A63}"/>
            </a:ext>
          </a:extLst>
        </xdr:cNvPr>
        <xdr:cNvCxnSpPr>
          <a:stCxn id="24" idx="2"/>
          <a:endCxn id="28" idx="0"/>
        </xdr:cNvCxnSpPr>
      </xdr:nvCxnSpPr>
      <xdr:spPr>
        <a:xfrm>
          <a:off x="4600989" y="1200979"/>
          <a:ext cx="202924" cy="3362738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1</xdr:rowOff>
    </xdr:from>
    <xdr:to>
      <xdr:col>19</xdr:col>
      <xdr:colOff>37272</xdr:colOff>
      <xdr:row>19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401D3D8A-7A4C-BF85-BA6E-29E4127C5AA0}"/>
            </a:ext>
          </a:extLst>
        </xdr:cNvPr>
        <xdr:cNvCxnSpPr>
          <a:stCxn id="24" idx="2"/>
          <a:endCxn id="27" idx="0"/>
        </xdr:cNvCxnSpPr>
      </xdr:nvCxnSpPr>
      <xdr:spPr>
        <a:xfrm flipH="1">
          <a:off x="3843131" y="1200979"/>
          <a:ext cx="757858" cy="3362738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13</xdr:col>
      <xdr:colOff>120099</xdr:colOff>
      <xdr:row>25</xdr:row>
      <xdr:rowOff>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FF07621-3648-E2E5-DD14-E5AAF94FB9CB}"/>
            </a:ext>
          </a:extLst>
        </xdr:cNvPr>
        <xdr:cNvCxnSpPr>
          <a:stCxn id="8" idx="0"/>
          <a:endCxn id="11" idx="3"/>
        </xdr:cNvCxnSpPr>
      </xdr:nvCxnSpPr>
      <xdr:spPr>
        <a:xfrm flipH="1" flipV="1">
          <a:off x="2161761" y="5764696"/>
          <a:ext cx="1080881" cy="240195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66261</xdr:colOff>
      <xdr:row>24</xdr:row>
      <xdr:rowOff>223630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9E8F95D5-4861-F227-1006-886BF4CF1947}"/>
            </a:ext>
          </a:extLst>
        </xdr:cNvPr>
        <xdr:cNvCxnSpPr>
          <a:endCxn id="3" idx="3"/>
        </xdr:cNvCxnSpPr>
      </xdr:nvCxnSpPr>
      <xdr:spPr>
        <a:xfrm flipH="1" flipV="1">
          <a:off x="1681370" y="4803913"/>
          <a:ext cx="1507434" cy="1184413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57979</xdr:colOff>
      <xdr:row>24</xdr:row>
      <xdr:rowOff>231913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DD2E9DD4-5D57-7638-AB26-10AD4FE4DD78}"/>
            </a:ext>
          </a:extLst>
        </xdr:cNvPr>
        <xdr:cNvCxnSpPr>
          <a:endCxn id="10" idx="3"/>
        </xdr:cNvCxnSpPr>
      </xdr:nvCxnSpPr>
      <xdr:spPr>
        <a:xfrm flipH="1" flipV="1">
          <a:off x="2642152" y="4803913"/>
          <a:ext cx="538370" cy="1192696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12</xdr:row>
      <xdr:rowOff>231913</xdr:rowOff>
    </xdr:from>
    <xdr:to>
      <xdr:col>13</xdr:col>
      <xdr:colOff>120099</xdr:colOff>
      <xdr:row>25</xdr:row>
      <xdr:rowOff>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2545CF98-94C3-E003-025A-76E8003CDD76}"/>
            </a:ext>
          </a:extLst>
        </xdr:cNvPr>
        <xdr:cNvCxnSpPr>
          <a:stCxn id="8" idx="0"/>
        </xdr:cNvCxnSpPr>
      </xdr:nvCxnSpPr>
      <xdr:spPr>
        <a:xfrm flipH="1" flipV="1">
          <a:off x="2667000" y="3114261"/>
          <a:ext cx="575642" cy="28906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120099</xdr:colOff>
      <xdr:row>12</xdr:row>
      <xdr:rowOff>240195</xdr:rowOff>
    </xdr:from>
    <xdr:to>
      <xdr:col>17</xdr:col>
      <xdr:colOff>0</xdr:colOff>
      <xdr:row>25</xdr:row>
      <xdr:rowOff>0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9008BFB5-8DFD-40E2-22F7-30EFF7C27F6E}"/>
            </a:ext>
          </a:extLst>
        </xdr:cNvPr>
        <xdr:cNvCxnSpPr>
          <a:stCxn id="8" idx="0"/>
          <a:endCxn id="34" idx="0"/>
        </xdr:cNvCxnSpPr>
      </xdr:nvCxnSpPr>
      <xdr:spPr>
        <a:xfrm flipV="1">
          <a:off x="3242642" y="3122543"/>
          <a:ext cx="840684" cy="2882348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3</xdr:row>
      <xdr:rowOff>0</xdr:rowOff>
    </xdr:from>
    <xdr:to>
      <xdr:col>35</xdr:col>
      <xdr:colOff>223631</xdr:colOff>
      <xdr:row>27</xdr:row>
      <xdr:rowOff>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24D994DF-53EF-4FBD-93CF-F596AB1749A2}"/>
            </a:ext>
          </a:extLst>
        </xdr:cNvPr>
        <xdr:cNvSpPr/>
      </xdr:nvSpPr>
      <xdr:spPr>
        <a:xfrm>
          <a:off x="5524501" y="720587"/>
          <a:ext cx="3105978" cy="576469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31</xdr:col>
      <xdr:colOff>0</xdr:colOff>
      <xdr:row>5</xdr:row>
      <xdr:rowOff>1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2EB71D2-2660-66C6-CAFB-E2276A7C1662}"/>
            </a:ext>
          </a:extLst>
        </xdr:cNvPr>
        <xdr:cNvSpPr txBox="1"/>
      </xdr:nvSpPr>
      <xdr:spPr>
        <a:xfrm>
          <a:off x="5764696" y="960783"/>
          <a:ext cx="1681369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oneCellAnchor>
    <xdr:from>
      <xdr:col>22</xdr:col>
      <xdr:colOff>0</xdr:colOff>
      <xdr:row>7</xdr:row>
      <xdr:rowOff>117029</xdr:rowOff>
    </xdr:from>
    <xdr:ext cx="1028700" cy="363362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AE169FEC-A38C-9290-760F-0BC5CF10014A}"/>
            </a:ext>
          </a:extLst>
        </xdr:cNvPr>
        <xdr:cNvSpPr/>
      </xdr:nvSpPr>
      <xdr:spPr>
        <a:xfrm>
          <a:off x="5284304" y="1798399"/>
          <a:ext cx="1028700" cy="363362"/>
        </a:xfrm>
        <a:prstGeom prst="wedgeRoundRectCallout">
          <a:avLst>
            <a:gd name="adj1" fmla="val -77106"/>
            <a:gd name="adj2" fmla="val 83103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配置と個数</a:t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1028700" cy="363362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EA7782E2-AC00-0057-64DB-CB4ADF305883}"/>
            </a:ext>
          </a:extLst>
        </xdr:cNvPr>
        <xdr:cNvSpPr/>
      </xdr:nvSpPr>
      <xdr:spPr>
        <a:xfrm>
          <a:off x="5524500" y="480391"/>
          <a:ext cx="1028700" cy="363362"/>
        </a:xfrm>
        <a:prstGeom prst="wedgeRoundRectCallout">
          <a:avLst>
            <a:gd name="adj1" fmla="val -62452"/>
            <a:gd name="adj2" fmla="val 94385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型番や品名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zoomScaleNormal="100" workbookViewId="0">
      <selection activeCell="C2" sqref="C2:D2"/>
    </sheetView>
  </sheetViews>
  <sheetFormatPr defaultRowHeight="18.75"/>
  <cols>
    <col min="1" max="1" width="3.125" style="1" customWidth="1"/>
    <col min="2" max="2" width="9.125" style="1" customWidth="1"/>
    <col min="3" max="3" width="19.375" style="1" customWidth="1"/>
    <col min="4" max="4" width="26.625" style="1" customWidth="1"/>
    <col min="5" max="5" width="11.75" style="1" bestFit="1" customWidth="1"/>
    <col min="6" max="6" width="26.625" style="1" customWidth="1"/>
    <col min="7" max="7" width="11.75" style="1" customWidth="1"/>
    <col min="8" max="8" width="5.25" style="1" bestFit="1" customWidth="1"/>
    <col min="9" max="9" width="3.125" style="1" customWidth="1"/>
    <col min="10" max="53" width="3.125" customWidth="1"/>
  </cols>
  <sheetData>
    <row r="1" spans="2:8">
      <c r="G1" s="6" t="s">
        <v>47</v>
      </c>
    </row>
    <row r="2" spans="2:8" ht="27" customHeight="1">
      <c r="B2" s="29" t="s">
        <v>45</v>
      </c>
      <c r="C2" s="58"/>
      <c r="D2" s="58"/>
      <c r="E2" s="3"/>
      <c r="G2" s="3"/>
    </row>
    <row r="3" spans="2:8" ht="5.0999999999999996" customHeight="1"/>
    <row r="4" spans="2:8" ht="27" customHeight="1">
      <c r="D4" s="60" t="s">
        <v>6</v>
      </c>
      <c r="E4" s="61"/>
      <c r="F4" s="60" t="s">
        <v>7</v>
      </c>
      <c r="G4" s="61"/>
    </row>
    <row r="5" spans="2:8" ht="30" customHeight="1">
      <c r="B5" s="52" t="s">
        <v>0</v>
      </c>
      <c r="C5" s="53"/>
      <c r="D5" s="46"/>
      <c r="E5" s="47"/>
      <c r="F5" s="46"/>
      <c r="G5" s="47"/>
    </row>
    <row r="6" spans="2:8" ht="30" customHeight="1">
      <c r="B6" s="52" t="s">
        <v>1</v>
      </c>
      <c r="C6" s="53"/>
      <c r="D6" s="46"/>
      <c r="E6" s="47"/>
      <c r="F6" s="46"/>
      <c r="G6" s="47"/>
    </row>
    <row r="7" spans="2:8" ht="5.0999999999999996" customHeight="1">
      <c r="B7" s="34"/>
      <c r="C7" s="34"/>
      <c r="D7" s="2"/>
      <c r="E7" s="2"/>
      <c r="F7" s="2"/>
      <c r="G7" s="2"/>
    </row>
    <row r="8" spans="2:8" ht="27" customHeight="1">
      <c r="B8" s="54" t="s">
        <v>3</v>
      </c>
      <c r="C8" s="55"/>
      <c r="D8" s="35"/>
      <c r="E8" s="28" t="s">
        <v>48</v>
      </c>
      <c r="F8" s="35"/>
      <c r="G8" s="28" t="s">
        <v>48</v>
      </c>
      <c r="H8" s="1" t="s">
        <v>19</v>
      </c>
    </row>
    <row r="9" spans="2:8" ht="39.950000000000003" customHeight="1">
      <c r="B9" s="70" t="s">
        <v>22</v>
      </c>
      <c r="C9" s="71"/>
      <c r="D9" s="35"/>
      <c r="E9" s="28" t="s">
        <v>48</v>
      </c>
      <c r="F9" s="35"/>
      <c r="G9" s="28" t="s">
        <v>48</v>
      </c>
      <c r="H9" s="1" t="s">
        <v>20</v>
      </c>
    </row>
    <row r="10" spans="2:8" ht="39.950000000000003" customHeight="1">
      <c r="B10" s="66" t="s">
        <v>2</v>
      </c>
      <c r="C10" s="44" t="s">
        <v>46</v>
      </c>
      <c r="D10" s="39"/>
      <c r="E10" s="45" t="s">
        <v>49</v>
      </c>
      <c r="F10" s="39"/>
      <c r="G10" s="45" t="s">
        <v>48</v>
      </c>
      <c r="H10" s="1" t="s">
        <v>9</v>
      </c>
    </row>
    <row r="11" spans="2:8" ht="80.099999999999994" customHeight="1">
      <c r="B11" s="67"/>
      <c r="C11" s="40" t="s">
        <v>36</v>
      </c>
      <c r="D11" s="56"/>
      <c r="E11" s="57"/>
      <c r="F11" s="56"/>
      <c r="G11" s="57"/>
      <c r="H11" s="1" t="s">
        <v>10</v>
      </c>
    </row>
    <row r="12" spans="2:8" ht="5.0999999999999996" customHeight="1">
      <c r="B12" s="34"/>
      <c r="C12" s="34"/>
      <c r="D12" s="2"/>
      <c r="E12" s="2"/>
      <c r="F12" s="2"/>
      <c r="G12" s="2"/>
    </row>
    <row r="13" spans="2:8" ht="39.950000000000003" customHeight="1">
      <c r="B13" s="72" t="s">
        <v>5</v>
      </c>
      <c r="C13" s="73"/>
      <c r="D13" s="41">
        <f>ROUND(D10*D9,0)</f>
        <v>0</v>
      </c>
      <c r="E13" s="42" t="s">
        <v>14</v>
      </c>
      <c r="F13" s="41">
        <f>ROUND(F10*F9,0)</f>
        <v>0</v>
      </c>
      <c r="G13" s="42" t="s">
        <v>14</v>
      </c>
      <c r="H13" s="1" t="s">
        <v>11</v>
      </c>
    </row>
    <row r="14" spans="2:8" ht="27" customHeight="1">
      <c r="B14" s="52" t="s">
        <v>16</v>
      </c>
      <c r="C14" s="53"/>
      <c r="D14" s="36"/>
      <c r="E14" s="4"/>
      <c r="F14" s="36"/>
      <c r="G14" s="4"/>
      <c r="H14" s="1" t="s">
        <v>13</v>
      </c>
    </row>
    <row r="15" spans="2:8" ht="27" customHeight="1">
      <c r="B15" s="68" t="s">
        <v>12</v>
      </c>
      <c r="C15" s="69"/>
      <c r="D15" s="41">
        <f>ROUND(D13*D14,0)</f>
        <v>0</v>
      </c>
      <c r="E15" s="42" t="s">
        <v>14</v>
      </c>
      <c r="F15" s="41">
        <f>ROUND(F13*F14,0)</f>
        <v>0</v>
      </c>
      <c r="G15" s="43" t="s">
        <v>14</v>
      </c>
      <c r="H15" s="1" t="s">
        <v>15</v>
      </c>
    </row>
    <row r="16" spans="2:8" ht="27" customHeight="1">
      <c r="B16" s="63" t="s">
        <v>8</v>
      </c>
      <c r="C16" s="64"/>
      <c r="D16" s="64"/>
      <c r="E16" s="65"/>
      <c r="F16" s="5">
        <f>D15-F15</f>
        <v>0</v>
      </c>
      <c r="G16" s="7" t="s">
        <v>14</v>
      </c>
      <c r="H16" s="8" t="s">
        <v>17</v>
      </c>
    </row>
    <row r="17" spans="2:8">
      <c r="B17" s="62" t="s">
        <v>18</v>
      </c>
      <c r="C17" s="62"/>
      <c r="D17" s="62"/>
      <c r="E17" s="62"/>
      <c r="F17" s="62"/>
      <c r="G17" s="62"/>
      <c r="H17" s="62"/>
    </row>
    <row r="18" spans="2:8" ht="5.0999999999999996" customHeight="1"/>
    <row r="19" spans="2:8">
      <c r="B19" s="37" t="s">
        <v>4</v>
      </c>
      <c r="C19" s="37"/>
      <c r="D19" s="37"/>
      <c r="E19" s="37"/>
      <c r="F19" s="38"/>
      <c r="G19" s="37"/>
    </row>
    <row r="20" spans="2:8" ht="20.100000000000001" customHeight="1">
      <c r="B20" s="50" t="s">
        <v>35</v>
      </c>
      <c r="C20" s="51"/>
      <c r="D20" s="59" t="s">
        <v>41</v>
      </c>
      <c r="E20" s="59"/>
      <c r="F20" s="59"/>
      <c r="G20" s="59"/>
      <c r="H20" s="1" t="s">
        <v>21</v>
      </c>
    </row>
    <row r="21" spans="2:8" ht="20.100000000000001" customHeight="1">
      <c r="B21" s="48" t="s">
        <v>44</v>
      </c>
      <c r="C21" s="49"/>
      <c r="D21" s="59" t="s">
        <v>42</v>
      </c>
      <c r="E21" s="59"/>
      <c r="F21" s="59" t="s">
        <v>43</v>
      </c>
      <c r="G21" s="59"/>
    </row>
  </sheetData>
  <mergeCells count="24">
    <mergeCell ref="C2:D2"/>
    <mergeCell ref="D5:E5"/>
    <mergeCell ref="D6:E6"/>
    <mergeCell ref="D21:E21"/>
    <mergeCell ref="F21:G21"/>
    <mergeCell ref="D4:E4"/>
    <mergeCell ref="F4:G4"/>
    <mergeCell ref="B17:H17"/>
    <mergeCell ref="B16:E16"/>
    <mergeCell ref="B10:B11"/>
    <mergeCell ref="B15:C15"/>
    <mergeCell ref="B14:C14"/>
    <mergeCell ref="B9:C9"/>
    <mergeCell ref="B13:C13"/>
    <mergeCell ref="D20:G20"/>
    <mergeCell ref="D11:E11"/>
    <mergeCell ref="F5:G5"/>
    <mergeCell ref="F6:G6"/>
    <mergeCell ref="B21:C21"/>
    <mergeCell ref="B20:C20"/>
    <mergeCell ref="B6:C6"/>
    <mergeCell ref="B8:C8"/>
    <mergeCell ref="F11:G11"/>
    <mergeCell ref="B5:C5"/>
  </mergeCells>
  <phoneticPr fontId="2"/>
  <conditionalFormatting sqref="E8">
    <cfRule type="expression" dxfId="3" priority="8">
      <formula>$E$8=" "</formula>
    </cfRule>
  </conditionalFormatting>
  <conditionalFormatting sqref="G8">
    <cfRule type="expression" dxfId="2" priority="7">
      <formula>$E$8=" "</formula>
    </cfRule>
  </conditionalFormatting>
  <conditionalFormatting sqref="E9:E10">
    <cfRule type="expression" dxfId="1" priority="6">
      <formula>$E9=" "</formula>
    </cfRule>
  </conditionalFormatting>
  <conditionalFormatting sqref="G9:G10">
    <cfRule type="expression" dxfId="0" priority="1">
      <formula>$G9=" "</formula>
    </cfRule>
  </conditionalFormatting>
  <dataValidations count="2">
    <dataValidation type="list" allowBlank="1" showInputMessage="1" sqref="E10:E11 G10:G11" xr:uid="{7876E502-04CE-4139-9212-B25F98463B51}">
      <formula1>"kwh,ﾘｯﾄﾙ"</formula1>
    </dataValidation>
    <dataValidation type="list" allowBlank="1" showInputMessage="1" sqref="E9 G9" xr:uid="{063BE992-94CD-414A-AB2C-300ACA7CA4B9}">
      <formula1>"円/kwh,円/ﾘｯﾄﾙ"</formula1>
    </dataValidation>
  </dataValidations>
  <printOptions horizontalCentered="1" verticalCentered="1"/>
  <pageMargins left="0.70866141732283472" right="0.70866141732283472" top="0.39370078740157483" bottom="0.27559055118110237" header="0.31496062992125984" footer="0.19685039370078741"/>
  <pageSetup paperSize="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794EF-7485-4773-BAC5-34DFD80D906C}">
  <dimension ref="A1:I25"/>
  <sheetViews>
    <sheetView workbookViewId="0"/>
  </sheetViews>
  <sheetFormatPr defaultRowHeight="18.75"/>
  <cols>
    <col min="1" max="1" width="5.125" style="11" bestFit="1" customWidth="1"/>
    <col min="2" max="3" width="23" style="11" customWidth="1"/>
    <col min="4" max="4" width="22.875" style="11" bestFit="1" customWidth="1"/>
    <col min="5" max="5" width="6.875" style="16" customWidth="1"/>
    <col min="6" max="7" width="9" style="11" bestFit="1" customWidth="1"/>
    <col min="8" max="8" width="9.125" style="11" bestFit="1" customWidth="1"/>
    <col min="9" max="9" width="10" style="11" bestFit="1" customWidth="1"/>
    <col min="10" max="16384" width="9" style="11"/>
  </cols>
  <sheetData>
    <row r="1" spans="1:9" ht="24">
      <c r="A1" s="25" t="s">
        <v>40</v>
      </c>
      <c r="I1" s="33" t="str">
        <f>IF(年間削減額のエビデンス!C2="","","（申請者："&amp;年間削減額のエビデンス!C2&amp;"）")</f>
        <v/>
      </c>
    </row>
    <row r="2" spans="1:9" ht="9.9499999999999993" customHeight="1"/>
    <row r="3" spans="1:9" ht="56.25">
      <c r="A3" s="9" t="s">
        <v>28</v>
      </c>
      <c r="B3" s="9" t="s">
        <v>24</v>
      </c>
      <c r="C3" s="9" t="s">
        <v>33</v>
      </c>
      <c r="D3" s="9" t="s">
        <v>32</v>
      </c>
      <c r="E3" s="9" t="s">
        <v>23</v>
      </c>
      <c r="F3" s="10" t="s">
        <v>25</v>
      </c>
      <c r="G3" s="10" t="s">
        <v>26</v>
      </c>
      <c r="H3" s="10" t="s">
        <v>27</v>
      </c>
      <c r="I3" s="10" t="s">
        <v>37</v>
      </c>
    </row>
    <row r="4" spans="1:9">
      <c r="A4" s="12">
        <v>1</v>
      </c>
      <c r="B4" s="13"/>
      <c r="C4" s="18"/>
      <c r="D4" s="18"/>
      <c r="E4" s="14"/>
      <c r="F4" s="30"/>
      <c r="G4" s="14"/>
      <c r="H4" s="14"/>
      <c r="I4" s="31">
        <f>ROUND(E4*F4*G4*H4/1000,2)</f>
        <v>0</v>
      </c>
    </row>
    <row r="5" spans="1:9">
      <c r="A5" s="12">
        <v>2</v>
      </c>
      <c r="B5" s="13"/>
      <c r="C5" s="18"/>
      <c r="D5" s="18"/>
      <c r="E5" s="14"/>
      <c r="F5" s="30"/>
      <c r="G5" s="14"/>
      <c r="H5" s="14"/>
      <c r="I5" s="31">
        <f t="shared" ref="I5:I22" si="0">ROUND(E5*F5*G5*H5/1000,2)</f>
        <v>0</v>
      </c>
    </row>
    <row r="6" spans="1:9">
      <c r="A6" s="12">
        <v>3</v>
      </c>
      <c r="B6" s="13"/>
      <c r="C6" s="18"/>
      <c r="D6" s="18"/>
      <c r="E6" s="14"/>
      <c r="F6" s="30"/>
      <c r="G6" s="14"/>
      <c r="H6" s="14"/>
      <c r="I6" s="31">
        <f t="shared" si="0"/>
        <v>0</v>
      </c>
    </row>
    <row r="7" spans="1:9">
      <c r="A7" s="12">
        <v>4</v>
      </c>
      <c r="B7" s="13"/>
      <c r="C7" s="18"/>
      <c r="D7" s="18"/>
      <c r="E7" s="14"/>
      <c r="F7" s="30"/>
      <c r="G7" s="14"/>
      <c r="H7" s="14"/>
      <c r="I7" s="31">
        <f t="shared" si="0"/>
        <v>0</v>
      </c>
    </row>
    <row r="8" spans="1:9">
      <c r="A8" s="12">
        <v>5</v>
      </c>
      <c r="B8" s="13"/>
      <c r="C8" s="18"/>
      <c r="D8" s="18"/>
      <c r="E8" s="14"/>
      <c r="F8" s="30"/>
      <c r="G8" s="14"/>
      <c r="H8" s="14"/>
      <c r="I8" s="31">
        <f t="shared" si="0"/>
        <v>0</v>
      </c>
    </row>
    <row r="9" spans="1:9">
      <c r="A9" s="12">
        <v>6</v>
      </c>
      <c r="B9" s="13"/>
      <c r="C9" s="18"/>
      <c r="D9" s="18"/>
      <c r="E9" s="14"/>
      <c r="F9" s="30"/>
      <c r="G9" s="14"/>
      <c r="H9" s="14"/>
      <c r="I9" s="31">
        <f t="shared" si="0"/>
        <v>0</v>
      </c>
    </row>
    <row r="10" spans="1:9">
      <c r="A10" s="12">
        <v>7</v>
      </c>
      <c r="B10" s="13"/>
      <c r="C10" s="18"/>
      <c r="D10" s="18"/>
      <c r="E10" s="14"/>
      <c r="F10" s="30"/>
      <c r="G10" s="14"/>
      <c r="H10" s="14"/>
      <c r="I10" s="31">
        <f t="shared" si="0"/>
        <v>0</v>
      </c>
    </row>
    <row r="11" spans="1:9">
      <c r="A11" s="12">
        <v>8</v>
      </c>
      <c r="B11" s="13"/>
      <c r="C11" s="18"/>
      <c r="D11" s="18"/>
      <c r="E11" s="14"/>
      <c r="F11" s="30"/>
      <c r="G11" s="14"/>
      <c r="H11" s="14"/>
      <c r="I11" s="31">
        <f t="shared" si="0"/>
        <v>0</v>
      </c>
    </row>
    <row r="12" spans="1:9">
      <c r="A12" s="12">
        <v>9</v>
      </c>
      <c r="B12" s="13"/>
      <c r="C12" s="18"/>
      <c r="D12" s="18"/>
      <c r="E12" s="14"/>
      <c r="F12" s="30"/>
      <c r="G12" s="14"/>
      <c r="H12" s="14"/>
      <c r="I12" s="31">
        <f t="shared" si="0"/>
        <v>0</v>
      </c>
    </row>
    <row r="13" spans="1:9">
      <c r="A13" s="12">
        <v>10</v>
      </c>
      <c r="B13" s="13"/>
      <c r="C13" s="18"/>
      <c r="D13" s="18"/>
      <c r="E13" s="14"/>
      <c r="F13" s="30"/>
      <c r="G13" s="14"/>
      <c r="H13" s="14"/>
      <c r="I13" s="31">
        <f t="shared" si="0"/>
        <v>0</v>
      </c>
    </row>
    <row r="14" spans="1:9">
      <c r="A14" s="12">
        <v>11</v>
      </c>
      <c r="B14" s="13"/>
      <c r="C14" s="18"/>
      <c r="D14" s="18"/>
      <c r="E14" s="14"/>
      <c r="F14" s="30"/>
      <c r="G14" s="14"/>
      <c r="H14" s="14"/>
      <c r="I14" s="31">
        <f t="shared" si="0"/>
        <v>0</v>
      </c>
    </row>
    <row r="15" spans="1:9">
      <c r="A15" s="12">
        <v>12</v>
      </c>
      <c r="B15" s="13"/>
      <c r="C15" s="18"/>
      <c r="D15" s="18"/>
      <c r="E15" s="14"/>
      <c r="F15" s="30"/>
      <c r="G15" s="14"/>
      <c r="H15" s="14"/>
      <c r="I15" s="31">
        <f t="shared" si="0"/>
        <v>0</v>
      </c>
    </row>
    <row r="16" spans="1:9">
      <c r="A16" s="12">
        <v>13</v>
      </c>
      <c r="B16" s="13"/>
      <c r="C16" s="18"/>
      <c r="D16" s="18"/>
      <c r="E16" s="14"/>
      <c r="F16" s="30"/>
      <c r="G16" s="14"/>
      <c r="H16" s="14"/>
      <c r="I16" s="31">
        <f t="shared" si="0"/>
        <v>0</v>
      </c>
    </row>
    <row r="17" spans="1:9">
      <c r="A17" s="12">
        <v>14</v>
      </c>
      <c r="B17" s="13"/>
      <c r="C17" s="18"/>
      <c r="D17" s="18"/>
      <c r="E17" s="14"/>
      <c r="F17" s="30"/>
      <c r="G17" s="14"/>
      <c r="H17" s="14"/>
      <c r="I17" s="31">
        <f t="shared" si="0"/>
        <v>0</v>
      </c>
    </row>
    <row r="18" spans="1:9">
      <c r="A18" s="12">
        <v>15</v>
      </c>
      <c r="B18" s="13"/>
      <c r="C18" s="18"/>
      <c r="D18" s="18"/>
      <c r="E18" s="14"/>
      <c r="F18" s="30"/>
      <c r="G18" s="14"/>
      <c r="H18" s="14"/>
      <c r="I18" s="31">
        <f t="shared" si="0"/>
        <v>0</v>
      </c>
    </row>
    <row r="19" spans="1:9">
      <c r="A19" s="12">
        <v>16</v>
      </c>
      <c r="B19" s="13"/>
      <c r="C19" s="18"/>
      <c r="D19" s="18"/>
      <c r="E19" s="14"/>
      <c r="F19" s="30"/>
      <c r="G19" s="14"/>
      <c r="H19" s="14"/>
      <c r="I19" s="31">
        <f t="shared" si="0"/>
        <v>0</v>
      </c>
    </row>
    <row r="20" spans="1:9">
      <c r="A20" s="12">
        <v>17</v>
      </c>
      <c r="B20" s="13"/>
      <c r="C20" s="18"/>
      <c r="D20" s="18"/>
      <c r="E20" s="14"/>
      <c r="F20" s="30"/>
      <c r="G20" s="14"/>
      <c r="H20" s="14"/>
      <c r="I20" s="31">
        <f t="shared" si="0"/>
        <v>0</v>
      </c>
    </row>
    <row r="21" spans="1:9">
      <c r="A21" s="12">
        <v>18</v>
      </c>
      <c r="B21" s="13"/>
      <c r="C21" s="18"/>
      <c r="D21" s="18"/>
      <c r="E21" s="14"/>
      <c r="F21" s="30"/>
      <c r="G21" s="14"/>
      <c r="H21" s="14"/>
      <c r="I21" s="31">
        <f t="shared" si="0"/>
        <v>0</v>
      </c>
    </row>
    <row r="22" spans="1:9">
      <c r="A22" s="12">
        <v>19</v>
      </c>
      <c r="B22" s="13"/>
      <c r="C22" s="18"/>
      <c r="D22" s="18"/>
      <c r="E22" s="14"/>
      <c r="F22" s="30"/>
      <c r="G22" s="14"/>
      <c r="H22" s="14"/>
      <c r="I22" s="31">
        <f t="shared" si="0"/>
        <v>0</v>
      </c>
    </row>
    <row r="23" spans="1:9">
      <c r="A23" s="12">
        <v>20</v>
      </c>
      <c r="B23" s="13"/>
      <c r="C23" s="18"/>
      <c r="D23" s="18"/>
      <c r="E23" s="14"/>
      <c r="F23" s="30"/>
      <c r="G23" s="14"/>
      <c r="H23" s="14"/>
      <c r="I23" s="31">
        <f>ROUND(E23*F23*G23*H23/1000,2)</f>
        <v>0</v>
      </c>
    </row>
    <row r="24" spans="1:9">
      <c r="A24" s="15"/>
      <c r="B24" s="23" t="s">
        <v>30</v>
      </c>
      <c r="C24" s="19"/>
      <c r="D24" s="20"/>
      <c r="E24" s="19"/>
      <c r="F24" s="20"/>
      <c r="G24" s="19"/>
      <c r="H24" s="19"/>
      <c r="I24" s="21"/>
    </row>
    <row r="25" spans="1:9">
      <c r="B25" s="24"/>
      <c r="C25" s="24"/>
      <c r="D25" s="26" t="s">
        <v>31</v>
      </c>
      <c r="E25" s="17">
        <f>SUM(E3:E24)</f>
        <v>0</v>
      </c>
      <c r="F25" s="22"/>
      <c r="G25" s="22"/>
      <c r="H25" s="27" t="s">
        <v>34</v>
      </c>
      <c r="I25" s="32">
        <f>SUM(I3:I24)</f>
        <v>0</v>
      </c>
    </row>
  </sheetData>
  <phoneticPr fontId="2"/>
  <printOptions horizontalCentered="1" verticalCentered="1"/>
  <pageMargins left="0.39370078740157483" right="0.39370078740157483" top="0.5511811023622047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372-B75F-4523-B04C-A3ABA4290B0E}">
  <dimension ref="A1:I25"/>
  <sheetViews>
    <sheetView workbookViewId="0"/>
  </sheetViews>
  <sheetFormatPr defaultRowHeight="18.75"/>
  <cols>
    <col min="1" max="1" width="5.125" style="11" bestFit="1" customWidth="1"/>
    <col min="2" max="3" width="23" style="11" customWidth="1"/>
    <col min="4" max="4" width="22.875" style="11" bestFit="1" customWidth="1"/>
    <col min="5" max="5" width="6.875" style="16" customWidth="1"/>
    <col min="6" max="7" width="9" style="11" bestFit="1" customWidth="1"/>
    <col min="8" max="8" width="9.125" style="11" bestFit="1" customWidth="1"/>
    <col min="9" max="9" width="10" style="11" bestFit="1" customWidth="1"/>
    <col min="10" max="16384" width="9" style="11"/>
  </cols>
  <sheetData>
    <row r="1" spans="1:9" ht="24">
      <c r="A1" s="25" t="s">
        <v>39</v>
      </c>
      <c r="I1" s="33" t="str">
        <f>IF(年間削減額のエビデンス!C2="","","（申請者："&amp;年間削減額のエビデンス!C2&amp;"）")</f>
        <v/>
      </c>
    </row>
    <row r="2" spans="1:9" ht="9.9499999999999993" customHeight="1"/>
    <row r="3" spans="1:9" ht="56.25">
      <c r="A3" s="9" t="s">
        <v>28</v>
      </c>
      <c r="B3" s="9" t="s">
        <v>24</v>
      </c>
      <c r="C3" s="9" t="s">
        <v>33</v>
      </c>
      <c r="D3" s="9" t="s">
        <v>32</v>
      </c>
      <c r="E3" s="9" t="s">
        <v>23</v>
      </c>
      <c r="F3" s="10" t="s">
        <v>25</v>
      </c>
      <c r="G3" s="10" t="s">
        <v>26</v>
      </c>
      <c r="H3" s="10" t="s">
        <v>27</v>
      </c>
      <c r="I3" s="10" t="s">
        <v>29</v>
      </c>
    </row>
    <row r="4" spans="1:9">
      <c r="A4" s="12">
        <v>1</v>
      </c>
      <c r="B4" s="13"/>
      <c r="C4" s="18"/>
      <c r="D4" s="18"/>
      <c r="E4" s="14"/>
      <c r="F4" s="30"/>
      <c r="G4" s="14"/>
      <c r="H4" s="14"/>
      <c r="I4" s="31">
        <f>ROUND(E4*F4*G4*H4/1000,2)</f>
        <v>0</v>
      </c>
    </row>
    <row r="5" spans="1:9">
      <c r="A5" s="12">
        <v>2</v>
      </c>
      <c r="B5" s="13"/>
      <c r="C5" s="18"/>
      <c r="D5" s="18"/>
      <c r="E5" s="14"/>
      <c r="F5" s="30"/>
      <c r="G5" s="14"/>
      <c r="H5" s="14"/>
      <c r="I5" s="31">
        <f t="shared" ref="I5:I22" si="0">ROUND(E5*F5*G5*H5/1000,2)</f>
        <v>0</v>
      </c>
    </row>
    <row r="6" spans="1:9">
      <c r="A6" s="12">
        <v>3</v>
      </c>
      <c r="B6" s="13"/>
      <c r="C6" s="18"/>
      <c r="D6" s="18"/>
      <c r="E6" s="14"/>
      <c r="F6" s="30"/>
      <c r="G6" s="14"/>
      <c r="H6" s="14"/>
      <c r="I6" s="31">
        <f t="shared" si="0"/>
        <v>0</v>
      </c>
    </row>
    <row r="7" spans="1:9">
      <c r="A7" s="12">
        <v>4</v>
      </c>
      <c r="B7" s="13"/>
      <c r="C7" s="18"/>
      <c r="D7" s="18"/>
      <c r="E7" s="14"/>
      <c r="F7" s="30"/>
      <c r="G7" s="14"/>
      <c r="H7" s="14"/>
      <c r="I7" s="31">
        <f t="shared" si="0"/>
        <v>0</v>
      </c>
    </row>
    <row r="8" spans="1:9">
      <c r="A8" s="12">
        <v>5</v>
      </c>
      <c r="B8" s="13"/>
      <c r="C8" s="18"/>
      <c r="D8" s="18"/>
      <c r="E8" s="14"/>
      <c r="F8" s="30"/>
      <c r="G8" s="14"/>
      <c r="H8" s="14"/>
      <c r="I8" s="31">
        <f t="shared" si="0"/>
        <v>0</v>
      </c>
    </row>
    <row r="9" spans="1:9">
      <c r="A9" s="12">
        <v>6</v>
      </c>
      <c r="B9" s="13"/>
      <c r="C9" s="18"/>
      <c r="D9" s="18"/>
      <c r="E9" s="14"/>
      <c r="F9" s="30"/>
      <c r="G9" s="14"/>
      <c r="H9" s="14"/>
      <c r="I9" s="31">
        <f t="shared" si="0"/>
        <v>0</v>
      </c>
    </row>
    <row r="10" spans="1:9">
      <c r="A10" s="12">
        <v>7</v>
      </c>
      <c r="B10" s="13"/>
      <c r="C10" s="18"/>
      <c r="D10" s="18"/>
      <c r="E10" s="14"/>
      <c r="F10" s="30"/>
      <c r="G10" s="14"/>
      <c r="H10" s="14"/>
      <c r="I10" s="31">
        <f t="shared" si="0"/>
        <v>0</v>
      </c>
    </row>
    <row r="11" spans="1:9">
      <c r="A11" s="12">
        <v>8</v>
      </c>
      <c r="B11" s="13"/>
      <c r="C11" s="18"/>
      <c r="D11" s="18"/>
      <c r="E11" s="14"/>
      <c r="F11" s="30"/>
      <c r="G11" s="14"/>
      <c r="H11" s="14"/>
      <c r="I11" s="31">
        <f t="shared" si="0"/>
        <v>0</v>
      </c>
    </row>
    <row r="12" spans="1:9">
      <c r="A12" s="12">
        <v>9</v>
      </c>
      <c r="B12" s="13"/>
      <c r="C12" s="18"/>
      <c r="D12" s="18"/>
      <c r="E12" s="14"/>
      <c r="F12" s="30"/>
      <c r="G12" s="14"/>
      <c r="H12" s="14"/>
      <c r="I12" s="31">
        <f t="shared" si="0"/>
        <v>0</v>
      </c>
    </row>
    <row r="13" spans="1:9">
      <c r="A13" s="12">
        <v>10</v>
      </c>
      <c r="B13" s="13"/>
      <c r="C13" s="18"/>
      <c r="D13" s="18"/>
      <c r="E13" s="14"/>
      <c r="F13" s="30"/>
      <c r="G13" s="14"/>
      <c r="H13" s="14"/>
      <c r="I13" s="31">
        <f t="shared" si="0"/>
        <v>0</v>
      </c>
    </row>
    <row r="14" spans="1:9">
      <c r="A14" s="12">
        <v>11</v>
      </c>
      <c r="B14" s="13"/>
      <c r="C14" s="18"/>
      <c r="D14" s="18"/>
      <c r="E14" s="14"/>
      <c r="F14" s="30"/>
      <c r="G14" s="14"/>
      <c r="H14" s="14"/>
      <c r="I14" s="31">
        <f t="shared" si="0"/>
        <v>0</v>
      </c>
    </row>
    <row r="15" spans="1:9">
      <c r="A15" s="12">
        <v>12</v>
      </c>
      <c r="B15" s="13"/>
      <c r="C15" s="18"/>
      <c r="D15" s="18"/>
      <c r="E15" s="14"/>
      <c r="F15" s="30"/>
      <c r="G15" s="14"/>
      <c r="H15" s="14"/>
      <c r="I15" s="31">
        <f t="shared" si="0"/>
        <v>0</v>
      </c>
    </row>
    <row r="16" spans="1:9">
      <c r="A16" s="12">
        <v>13</v>
      </c>
      <c r="B16" s="13"/>
      <c r="C16" s="18"/>
      <c r="D16" s="18"/>
      <c r="E16" s="14"/>
      <c r="F16" s="30"/>
      <c r="G16" s="14"/>
      <c r="H16" s="14"/>
      <c r="I16" s="31">
        <f t="shared" si="0"/>
        <v>0</v>
      </c>
    </row>
    <row r="17" spans="1:9">
      <c r="A17" s="12">
        <v>14</v>
      </c>
      <c r="B17" s="13"/>
      <c r="C17" s="18"/>
      <c r="D17" s="18"/>
      <c r="E17" s="14"/>
      <c r="F17" s="30"/>
      <c r="G17" s="14"/>
      <c r="H17" s="14"/>
      <c r="I17" s="31">
        <f t="shared" si="0"/>
        <v>0</v>
      </c>
    </row>
    <row r="18" spans="1:9">
      <c r="A18" s="12">
        <v>15</v>
      </c>
      <c r="B18" s="13"/>
      <c r="C18" s="18"/>
      <c r="D18" s="18"/>
      <c r="E18" s="14"/>
      <c r="F18" s="30"/>
      <c r="G18" s="14"/>
      <c r="H18" s="14"/>
      <c r="I18" s="31">
        <f t="shared" si="0"/>
        <v>0</v>
      </c>
    </row>
    <row r="19" spans="1:9">
      <c r="A19" s="12">
        <v>16</v>
      </c>
      <c r="B19" s="13"/>
      <c r="C19" s="18"/>
      <c r="D19" s="18"/>
      <c r="E19" s="14"/>
      <c r="F19" s="30"/>
      <c r="G19" s="14"/>
      <c r="H19" s="14"/>
      <c r="I19" s="31">
        <f t="shared" si="0"/>
        <v>0</v>
      </c>
    </row>
    <row r="20" spans="1:9">
      <c r="A20" s="12">
        <v>17</v>
      </c>
      <c r="B20" s="13"/>
      <c r="C20" s="18"/>
      <c r="D20" s="18"/>
      <c r="E20" s="14"/>
      <c r="F20" s="30"/>
      <c r="G20" s="14"/>
      <c r="H20" s="14"/>
      <c r="I20" s="31">
        <f t="shared" si="0"/>
        <v>0</v>
      </c>
    </row>
    <row r="21" spans="1:9">
      <c r="A21" s="12">
        <v>18</v>
      </c>
      <c r="B21" s="13"/>
      <c r="C21" s="18"/>
      <c r="D21" s="18"/>
      <c r="E21" s="14"/>
      <c r="F21" s="30"/>
      <c r="G21" s="14"/>
      <c r="H21" s="14"/>
      <c r="I21" s="31">
        <f t="shared" si="0"/>
        <v>0</v>
      </c>
    </row>
    <row r="22" spans="1:9">
      <c r="A22" s="12">
        <v>19</v>
      </c>
      <c r="B22" s="13"/>
      <c r="C22" s="18"/>
      <c r="D22" s="18"/>
      <c r="E22" s="14"/>
      <c r="F22" s="30"/>
      <c r="G22" s="14"/>
      <c r="H22" s="14"/>
      <c r="I22" s="31">
        <f t="shared" si="0"/>
        <v>0</v>
      </c>
    </row>
    <row r="23" spans="1:9">
      <c r="A23" s="12">
        <v>20</v>
      </c>
      <c r="B23" s="13"/>
      <c r="C23" s="18"/>
      <c r="D23" s="18"/>
      <c r="E23" s="14"/>
      <c r="F23" s="30"/>
      <c r="G23" s="14"/>
      <c r="H23" s="14"/>
      <c r="I23" s="31">
        <f>ROUND(E23*F23*G23*H23/1000,2)</f>
        <v>0</v>
      </c>
    </row>
    <row r="24" spans="1:9">
      <c r="A24" s="15"/>
      <c r="B24" s="23" t="s">
        <v>30</v>
      </c>
      <c r="C24" s="19"/>
      <c r="D24" s="20"/>
      <c r="E24" s="19"/>
      <c r="F24" s="20"/>
      <c r="G24" s="19"/>
      <c r="H24" s="19"/>
      <c r="I24" s="21"/>
    </row>
    <row r="25" spans="1:9">
      <c r="B25" s="24"/>
      <c r="C25" s="24"/>
      <c r="D25" s="26" t="s">
        <v>31</v>
      </c>
      <c r="E25" s="17">
        <f>SUM(E3:E24)</f>
        <v>0</v>
      </c>
      <c r="F25" s="22"/>
      <c r="G25" s="22"/>
      <c r="H25" s="27" t="s">
        <v>34</v>
      </c>
      <c r="I25" s="32">
        <f>SUM(I3:I24)</f>
        <v>0</v>
      </c>
    </row>
  </sheetData>
  <phoneticPr fontId="2"/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856D-9054-47C3-A5E9-8B979B8566F5}">
  <dimension ref="B1"/>
  <sheetViews>
    <sheetView zoomScale="115" zoomScaleNormal="115" workbookViewId="0"/>
  </sheetViews>
  <sheetFormatPr defaultColWidth="3.125" defaultRowHeight="18.75"/>
  <sheetData>
    <row r="1" spans="2:2">
      <c r="B1" t="s">
        <v>38</v>
      </c>
    </row>
  </sheetData>
  <phoneticPr fontId="2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年間削減額のエビデンス</vt:lpstr>
      <vt:lpstr>照明設備の明細（既存設備）</vt:lpstr>
      <vt:lpstr>照明設備の明細（更新設備）</vt:lpstr>
      <vt:lpstr>照明設備の図面イメージ</vt:lpstr>
      <vt:lpstr>年間削減額のエビデンス!Print_Area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斎藤 和博</cp:lastModifiedBy>
  <cp:lastPrinted>2023-01-19T01:02:32Z</cp:lastPrinted>
  <dcterms:created xsi:type="dcterms:W3CDTF">2015-06-05T18:19:34Z</dcterms:created>
  <dcterms:modified xsi:type="dcterms:W3CDTF">2023-02-16T05:43:58Z</dcterms:modified>
</cp:coreProperties>
</file>