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4.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drawings/drawing6.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7.xml" ContentType="application/vnd.openxmlformats-officedocument.drawing+xml"/>
  <Override PartName="/xl/ctrlProps/ctrlProp151.xml" ContentType="application/vnd.ms-excel.controlproperties+xml"/>
  <Override PartName="/xl/ctrlProps/ctrlProp152.xml" ContentType="application/vnd.ms-excel.controlproperties+xml"/>
  <Override PartName="/xl/drawings/drawing8.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9.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backupFile="1" defaultThemeVersion="166925"/>
  <mc:AlternateContent xmlns:mc="http://schemas.openxmlformats.org/markup-compatibility/2006">
    <mc:Choice Requires="x15">
      <x15ac:absPath xmlns:x15ac="http://schemas.microsoft.com/office/spreadsheetml/2010/11/ac" url="\\10.32.120.1\県連\03. 経営支援課\300補助金\30005_地域課題解決型しまね起業支援\R7\4.様式\R6→R7修正\"/>
    </mc:Choice>
  </mc:AlternateContent>
  <xr:revisionPtr revIDLastSave="0" documentId="13_ncr:1_{AE6E01EC-B2F6-47FE-A21E-AD0A896AA45C}" xr6:coauthVersionLast="47" xr6:coauthVersionMax="47" xr10:uidLastSave="{00000000-0000-0000-0000-000000000000}"/>
  <bookViews>
    <workbookView xWindow="-120" yWindow="-120" windowWidth="29040" windowHeight="15720" tabRatio="967" firstSheet="5" activeTab="13" xr2:uid="{BD2FF155-7991-4E53-A763-94872BCB9237}"/>
  </bookViews>
  <sheets>
    <sheet name="(様式1)事業計画申請書" sheetId="1" r:id="rId1"/>
    <sheet name="(様式2)事業計画書" sheetId="2" r:id="rId2"/>
    <sheet name="(様式3)事前確認書" sheetId="4" r:id="rId3"/>
    <sheet name="(様式5)交付申請書" sheetId="6" r:id="rId4"/>
    <sheet name="(様式7)変更等承認申請書" sheetId="10" r:id="rId5"/>
    <sheet name="(様式9)承認申請取下書" sheetId="8" r:id="rId6"/>
    <sheet name="(様式10)遂行状況報告書" sheetId="11" r:id="rId7"/>
    <sheet name="(様式11)実績報告書" sheetId="12" r:id="rId8"/>
    <sheet name="(様式13)精算払請求書" sheetId="14" r:id="rId9"/>
    <sheet name="(様式14)取得財産管理台帳" sheetId="19" r:id="rId10"/>
    <sheet name="(様式15)財産権等取得等届出書" sheetId="18" r:id="rId11"/>
    <sheet name="(様式16)処分承認申請書" sheetId="15" r:id="rId12"/>
    <sheet name="(様式17)事業化状況報告" sheetId="16" r:id="rId13"/>
    <sheet name="申請内容変更届" sheetId="17" r:id="rId14"/>
  </sheets>
  <definedNames>
    <definedName name="_Hlk11850934" localSheetId="1">'(様式2)事業計画書'!$A$174</definedName>
    <definedName name="_Hlk11850991" localSheetId="1">'(様式2)事業計画書'!$A$134</definedName>
    <definedName name="_Hlk11855150" localSheetId="1">'(様式2)事業計画書'!$A$118</definedName>
    <definedName name="_Hlk11855159" localSheetId="1">'(様式2)事業計画書'!#REF!</definedName>
    <definedName name="_Hlk11856549" localSheetId="1">'(様式2)事業計画書'!$A$273</definedName>
    <definedName name="_Hlk126851853" localSheetId="0">'(様式1)事業計画申請書'!$B$50</definedName>
    <definedName name="_Hlk126851853" localSheetId="1">'(様式2)事業計画書'!#REF!</definedName>
    <definedName name="_Hlk127196044" localSheetId="7">'(様式11)実績報告書'!$A$75</definedName>
    <definedName name="_Hlk13381334" localSheetId="7">'(様式11)実績報告書'!$A$101</definedName>
    <definedName name="_Hlk13381379" localSheetId="7">'(様式11)実績報告書'!#REF!</definedName>
    <definedName name="_Hlk68183096" localSheetId="0">'(様式1)事業計画申請書'!$B$53</definedName>
    <definedName name="_Hlk68183096" localSheetId="1">'(様式2)事業計画書'!#REF!</definedName>
    <definedName name="_Hlk98164082" localSheetId="1">'(様式2)事業計画書'!$A$135</definedName>
    <definedName name="_xlnm.Print_Area" localSheetId="7">'(様式11)実績報告書'!$A$1:$T$149</definedName>
    <definedName name="_xlnm.Print_Area" localSheetId="9">'(様式14)取得財産管理台帳'!$A$1:$X$36</definedName>
    <definedName name="_xlnm.Print_Area" localSheetId="10">'(様式15)財産権等取得等届出書'!$A$1:$S$42</definedName>
    <definedName name="_xlnm.Print_Area" localSheetId="12">'(様式17)事業化状況報告'!$A$1:$T$75</definedName>
    <definedName name="_xlnm.Print_Area" localSheetId="1">'(様式2)事業計画書'!$A$1:$U$266</definedName>
    <definedName name="_xlnm.Print_Area" localSheetId="13">申請内容変更届!$A$1:$R$35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18" l="1"/>
  <c r="M23" i="18"/>
  <c r="N29" i="16"/>
  <c r="B29" i="16"/>
  <c r="S214" i="2"/>
  <c r="Q111" i="12"/>
  <c r="P52" i="12"/>
  <c r="F52" i="12"/>
  <c r="M25" i="6"/>
  <c r="B25" i="6"/>
  <c r="B22" i="11"/>
  <c r="S190" i="2"/>
  <c r="I148" i="12"/>
  <c r="L148" i="12"/>
  <c r="L146" i="12"/>
  <c r="I146" i="12"/>
  <c r="G148" i="12"/>
  <c r="F146" i="12"/>
  <c r="J47" i="10"/>
  <c r="G47" i="10"/>
  <c r="J46" i="10"/>
  <c r="G46" i="10"/>
  <c r="N22" i="11"/>
  <c r="G154" i="2"/>
  <c r="L154" i="2"/>
  <c r="Q154" i="2"/>
  <c r="Q168" i="2" s="1"/>
  <c r="G156" i="2"/>
  <c r="L156" i="2"/>
  <c r="L168" i="2" s="1"/>
  <c r="Q156" i="2"/>
  <c r="D14" i="14"/>
  <c r="E15" i="12"/>
  <c r="D15" i="6"/>
  <c r="P146" i="12" l="1"/>
  <c r="R146" i="12" s="1"/>
  <c r="G168" i="2"/>
  <c r="E3" i="4"/>
  <c r="I197" i="2"/>
  <c r="S195" i="2"/>
  <c r="I190" i="2"/>
  <c r="H238" i="2"/>
  <c r="E238" i="2"/>
  <c r="K226" i="2"/>
  <c r="K228" i="2"/>
  <c r="K230" i="2"/>
  <c r="K232" i="2"/>
  <c r="K234" i="2"/>
  <c r="K236" i="2"/>
  <c r="I198" i="2" l="1"/>
  <c r="V198" i="2" s="1"/>
  <c r="L238" i="2"/>
  <c r="O238" i="2" s="1"/>
  <c r="S196" i="2" s="1"/>
  <c r="S198" i="2" l="1"/>
  <c r="V214" i="2"/>
  <c r="F31" i="1"/>
  <c r="D5" i="4"/>
  <c r="O5" i="4"/>
  <c r="A111" i="12"/>
  <c r="P148" i="12" l="1"/>
  <c r="R148" i="12" s="1"/>
  <c r="M111" i="12"/>
  <c r="I60" i="2"/>
  <c r="G58" i="2"/>
  <c r="F65" i="12"/>
  <c r="L73" i="11"/>
  <c r="O73" i="11"/>
  <c r="R73" i="11"/>
  <c r="I73" i="11"/>
  <c r="F73" i="11"/>
  <c r="D12" i="17" l="1"/>
  <c r="O144" i="12"/>
  <c r="O140" i="12"/>
  <c r="O136" i="12"/>
  <c r="O132" i="12"/>
  <c r="O128" i="12"/>
  <c r="O124" i="12"/>
  <c r="O122" i="12"/>
  <c r="O126" i="12"/>
  <c r="O130" i="12"/>
  <c r="O134" i="12"/>
  <c r="O138" i="12"/>
  <c r="O142" i="12"/>
  <c r="I111" i="12" l="1"/>
  <c r="F12" i="11"/>
  <c r="M34" i="10"/>
  <c r="M35" i="10"/>
  <c r="M36" i="10"/>
  <c r="M37" i="10"/>
  <c r="M38" i="10"/>
  <c r="M39" i="10"/>
  <c r="M40" i="10"/>
  <c r="M41" i="10"/>
  <c r="M42" i="10"/>
  <c r="M43" i="10"/>
  <c r="M44" i="10"/>
  <c r="M45" i="10"/>
  <c r="F12" i="10"/>
  <c r="E15" i="8"/>
  <c r="N47" i="10" l="1"/>
  <c r="Q47" i="10" s="1"/>
  <c r="N46" i="10"/>
  <c r="Q4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吾郷 康武</author>
  </authors>
  <commentList>
    <comment ref="L201" authorId="0" shapeId="0" xr:uid="{7DC196B2-EB67-40F3-ADC9-D89799ABE6D1}">
      <text>
        <r>
          <rPr>
            <sz val="14"/>
            <color indexed="81"/>
            <rFont val="MS P ゴシック"/>
            <family val="3"/>
            <charset val="128"/>
          </rPr>
          <t>補助金入金までの資金繰りについて確認しています。</t>
        </r>
      </text>
    </comment>
    <comment ref="S214" authorId="0" shapeId="0" xr:uid="{5E9F68C7-4978-4183-B558-EDA8CE42A50E}">
      <text>
        <r>
          <rPr>
            <sz val="14"/>
            <color indexed="81"/>
            <rFont val="MS P ゴシック"/>
            <family val="3"/>
            <charset val="128"/>
          </rPr>
          <t>補助金交付額と同額になります。</t>
        </r>
      </text>
    </comment>
  </commentList>
</comments>
</file>

<file path=xl/sharedStrings.xml><?xml version="1.0" encoding="utf-8"?>
<sst xmlns="http://schemas.openxmlformats.org/spreadsheetml/2006/main" count="1101" uniqueCount="589">
  <si>
    <t>（様式第１号）</t>
  </si>
  <si>
    <t>⑧その他、島根県商工会連合会が必要と認める書類</t>
  </si>
  <si>
    <t>令和</t>
    <rPh sb="0" eb="2">
      <t>レイワ</t>
    </rPh>
    <phoneticPr fontId="6"/>
  </si>
  <si>
    <t>年</t>
    <rPh sb="0" eb="1">
      <t>ネン</t>
    </rPh>
    <phoneticPr fontId="6"/>
  </si>
  <si>
    <t>月</t>
    <rPh sb="0" eb="1">
      <t>ガツ</t>
    </rPh>
    <phoneticPr fontId="6"/>
  </si>
  <si>
    <t>日</t>
    <rPh sb="0" eb="1">
      <t>ニチ</t>
    </rPh>
    <phoneticPr fontId="6"/>
  </si>
  <si>
    <t>島根県商工会連合会会長　様</t>
    <phoneticPr fontId="6"/>
  </si>
  <si>
    <t>申請者</t>
    <rPh sb="0" eb="3">
      <t>シンセイシャ</t>
    </rPh>
    <phoneticPr fontId="6"/>
  </si>
  <si>
    <t>氏名</t>
    <rPh sb="0" eb="2">
      <t>シメイ</t>
    </rPh>
    <phoneticPr fontId="6"/>
  </si>
  <si>
    <t>〒</t>
    <phoneticPr fontId="6"/>
  </si>
  <si>
    <t>－</t>
    <phoneticPr fontId="6"/>
  </si>
  <si>
    <t>㊞</t>
    <phoneticPr fontId="6"/>
  </si>
  <si>
    <t>年度地域課題解決型しまね起業支援事業費補助金</t>
    <rPh sb="0" eb="2">
      <t>ネンド</t>
    </rPh>
    <phoneticPr fontId="6"/>
  </si>
  <si>
    <t>事業計画申請書</t>
    <phoneticPr fontId="6"/>
  </si>
  <si>
    <t>１．補助金交付対象事業</t>
    <phoneticPr fontId="6"/>
  </si>
  <si>
    <t>記</t>
    <phoneticPr fontId="6"/>
  </si>
  <si>
    <t>①中山間地域・離島の生活機能の確保に資するサービス　</t>
    <phoneticPr fontId="6"/>
  </si>
  <si>
    <t>②まちづくりや地域の活性化に資するサービス</t>
  </si>
  <si>
    <t>③教育や子育て環境の充実に資するサービス</t>
    <phoneticPr fontId="6"/>
  </si>
  <si>
    <t>④高齢者等の暮らしや福祉向上に資するサービス</t>
    <phoneticPr fontId="6"/>
  </si>
  <si>
    <t>２．事業テーマ</t>
    <phoneticPr fontId="6"/>
  </si>
  <si>
    <t>３．補助金交付希望額</t>
    <phoneticPr fontId="6"/>
  </si>
  <si>
    <t>円</t>
    <rPh sb="0" eb="1">
      <t>エン</t>
    </rPh>
    <phoneticPr fontId="6"/>
  </si>
  <si>
    <t>４．補助事業期間</t>
    <phoneticPr fontId="6"/>
  </si>
  <si>
    <t>交付決定日以降 ～ 事業完了予定日</t>
    <rPh sb="10" eb="17">
      <t>ジギョウカンリョウヨテイビ</t>
    </rPh>
    <phoneticPr fontId="6"/>
  </si>
  <si>
    <t>５．誓約　</t>
    <phoneticPr fontId="6"/>
  </si>
  <si>
    <t>６．添付書類</t>
    <phoneticPr fontId="6"/>
  </si>
  <si>
    <t>⑦既に事業承継済の場合、被承継者と承継者の関係性が確認できる書類</t>
    <phoneticPr fontId="6"/>
  </si>
  <si>
    <t>⑤事業計画申請時点で島根県内に居住していない場合、補助事業期間完了日までに居住する予定です。</t>
    <phoneticPr fontId="6"/>
  </si>
  <si>
    <t>（様式第２号）</t>
    <phoneticPr fontId="6"/>
  </si>
  <si>
    <t>事業計画書</t>
    <phoneticPr fontId="6"/>
  </si>
  <si>
    <t>※選択項目は、該当するものに☑をしてください。</t>
    <phoneticPr fontId="6"/>
  </si>
  <si>
    <t>起業</t>
    <rPh sb="0" eb="2">
      <t>キギョウ</t>
    </rPh>
    <phoneticPr fontId="6"/>
  </si>
  <si>
    <t>事業承継</t>
    <rPh sb="0" eb="4">
      <t>ジギョウショウケイ</t>
    </rPh>
    <phoneticPr fontId="6"/>
  </si>
  <si>
    <t>第二創業</t>
    <rPh sb="0" eb="4">
      <t>ダイニソウギョウ</t>
    </rPh>
    <phoneticPr fontId="6"/>
  </si>
  <si>
    <t>）</t>
    <phoneticPr fontId="6"/>
  </si>
  <si>
    <t>（</t>
    <phoneticPr fontId="6"/>
  </si>
  <si>
    <t>生年月日（年齢）</t>
    <rPh sb="5" eb="7">
      <t>ネンレイ</t>
    </rPh>
    <phoneticPr fontId="6"/>
  </si>
  <si>
    <t>（フリガナ）</t>
    <phoneticPr fontId="6"/>
  </si>
  <si>
    <t>西暦</t>
    <rPh sb="0" eb="2">
      <t>セイレキ</t>
    </rPh>
    <phoneticPr fontId="6"/>
  </si>
  <si>
    <t>歳）</t>
    <rPh sb="0" eb="1">
      <t>サイ</t>
    </rPh>
    <phoneticPr fontId="6"/>
  </si>
  <si>
    <t>性別</t>
    <rPh sb="0" eb="2">
      <t>セイベツ</t>
    </rPh>
    <phoneticPr fontId="6"/>
  </si>
  <si>
    <t>代表となる者</t>
    <phoneticPr fontId="6"/>
  </si>
  <si>
    <t>男</t>
    <rPh sb="0" eb="1">
      <t>オ</t>
    </rPh>
    <phoneticPr fontId="6"/>
  </si>
  <si>
    <t>女</t>
    <rPh sb="0" eb="1">
      <t>オンナ</t>
    </rPh>
    <phoneticPr fontId="6"/>
  </si>
  <si>
    <t>連絡先住所等</t>
    <phoneticPr fontId="6"/>
  </si>
  <si>
    <t>TEL
（携帯）</t>
    <rPh sb="5" eb="7">
      <t>ケイタイ</t>
    </rPh>
    <phoneticPr fontId="6"/>
  </si>
  <si>
    <t>E-mail</t>
    <phoneticPr fontId="6"/>
  </si>
  <si>
    <t>FAX</t>
    <phoneticPr fontId="6"/>
  </si>
  <si>
    <t>会社役員</t>
    <phoneticPr fontId="6"/>
  </si>
  <si>
    <t>個人事業主</t>
    <phoneticPr fontId="6"/>
  </si>
  <si>
    <t>会社員</t>
    <phoneticPr fontId="6"/>
  </si>
  <si>
    <t>専業主婦・主夫</t>
    <phoneticPr fontId="6"/>
  </si>
  <si>
    <t>ﾊﾟｰﾄﾀｲﾏｰ・ｱﾙﾊﾞｲﾄ</t>
    <phoneticPr fontId="6"/>
  </si>
  <si>
    <t>その他（</t>
    <rPh sb="2" eb="3">
      <t>タ</t>
    </rPh>
    <phoneticPr fontId="6"/>
  </si>
  <si>
    <t>本事業以外の
事業経営経験</t>
  </si>
  <si>
    <t>学生</t>
    <rPh sb="0" eb="2">
      <t>ガクセイ</t>
    </rPh>
    <phoneticPr fontId="6"/>
  </si>
  <si>
    <t>事業を経営したことがない</t>
    <phoneticPr fontId="6"/>
  </si>
  <si>
    <t>事業を経営したことがあり、現在もその事業を続けている</t>
    <phoneticPr fontId="6"/>
  </si>
  <si>
    <t>・事業形態</t>
    <rPh sb="1" eb="5">
      <t>ジギョウケイタイ</t>
    </rPh>
    <phoneticPr fontId="6"/>
  </si>
  <si>
    <t>※申請事業と異なる事業であることを、②事業内容「その地域で起業に至った動機・理</t>
    <phoneticPr fontId="6"/>
  </si>
  <si>
    <t>　由」に記載してください。</t>
    <phoneticPr fontId="6"/>
  </si>
  <si>
    <t>事業を経営していたが、既にその事業をやめている</t>
    <phoneticPr fontId="6"/>
  </si>
  <si>
    <t>・やめた時期</t>
    <rPh sb="4" eb="6">
      <t>ジキ</t>
    </rPh>
    <phoneticPr fontId="6"/>
  </si>
  <si>
    <t>昭和</t>
    <rPh sb="0" eb="2">
      <t>ショウワ</t>
    </rPh>
    <phoneticPr fontId="6"/>
  </si>
  <si>
    <t>平成</t>
    <rPh sb="0" eb="2">
      <t>ヘイセイ</t>
    </rPh>
    <phoneticPr fontId="6"/>
  </si>
  <si>
    <t>職歴及び経歴</t>
    <phoneticPr fontId="6"/>
  </si>
  <si>
    <t>自</t>
    <rPh sb="0" eb="1">
      <t>ジ</t>
    </rPh>
    <phoneticPr fontId="6"/>
  </si>
  <si>
    <t>至</t>
    <rPh sb="0" eb="1">
      <t>イタ</t>
    </rPh>
    <phoneticPr fontId="6"/>
  </si>
  <si>
    <t>所属期間</t>
    <rPh sb="0" eb="2">
      <t>ショゾク</t>
    </rPh>
    <rPh sb="2" eb="4">
      <t>キカン</t>
    </rPh>
    <phoneticPr fontId="6"/>
  </si>
  <si>
    <t>所属先</t>
    <phoneticPr fontId="6"/>
  </si>
  <si>
    <t>（２）申請事業の概要等</t>
    <phoneticPr fontId="6"/>
  </si>
  <si>
    <t>①実施形態</t>
  </si>
  <si>
    <t>予定日の場合はチェック）</t>
    <rPh sb="0" eb="2">
      <t>ヨテイ</t>
    </rPh>
    <rPh sb="2" eb="3">
      <t>ヒ</t>
    </rPh>
    <rPh sb="4" eb="6">
      <t>バアイ</t>
    </rPh>
    <phoneticPr fontId="6"/>
  </si>
  <si>
    <t>開業・法人設立・
事業承継・第二創業
の開始日（予定日）</t>
    <rPh sb="0" eb="2">
      <t>カイギョウ</t>
    </rPh>
    <rPh sb="3" eb="7">
      <t>ホウジンセツリツ</t>
    </rPh>
    <rPh sb="9" eb="13">
      <t>ジギョウショウケイ</t>
    </rPh>
    <rPh sb="14" eb="16">
      <t>ダイニ</t>
    </rPh>
    <rPh sb="16" eb="18">
      <t>ソウギョウ</t>
    </rPh>
    <rPh sb="20" eb="22">
      <t>カイシ</t>
    </rPh>
    <rPh sb="22" eb="23">
      <t>ヒ</t>
    </rPh>
    <rPh sb="24" eb="27">
      <t>ヨテイビ</t>
    </rPh>
    <phoneticPr fontId="6"/>
  </si>
  <si>
    <t>事業形態</t>
    <phoneticPr fontId="6"/>
  </si>
  <si>
    <t>個人事業主</t>
    <rPh sb="0" eb="5">
      <t>コジンジギョウヌシ</t>
    </rPh>
    <phoneticPr fontId="6"/>
  </si>
  <si>
    <t>株式会社</t>
    <rPh sb="0" eb="4">
      <t>カブシキガイシャ</t>
    </rPh>
    <phoneticPr fontId="6"/>
  </si>
  <si>
    <t>合名会社</t>
    <rPh sb="0" eb="2">
      <t>ゴウメイ</t>
    </rPh>
    <rPh sb="2" eb="4">
      <t>カイシャ</t>
    </rPh>
    <phoneticPr fontId="6"/>
  </si>
  <si>
    <t>合資会社</t>
    <rPh sb="0" eb="2">
      <t>ゴウシ</t>
    </rPh>
    <rPh sb="2" eb="4">
      <t>カイシャ</t>
    </rPh>
    <phoneticPr fontId="6"/>
  </si>
  <si>
    <t>合同会社</t>
    <rPh sb="0" eb="4">
      <t>ゴウドウカイシャ</t>
    </rPh>
    <phoneticPr fontId="6"/>
  </si>
  <si>
    <t>企業組合</t>
    <rPh sb="0" eb="4">
      <t>キギョウクミアイ</t>
    </rPh>
    <phoneticPr fontId="6"/>
  </si>
  <si>
    <t>協同組合</t>
    <rPh sb="0" eb="4">
      <t>キョウドウクミアイ</t>
    </rPh>
    <phoneticPr fontId="6"/>
  </si>
  <si>
    <t>特定非営利活動法人</t>
    <rPh sb="0" eb="9">
      <t>トクテイヒエイリカツドウホウジン</t>
    </rPh>
    <phoneticPr fontId="6"/>
  </si>
  <si>
    <t>特定非営利活動法人</t>
    <rPh sb="0" eb="2">
      <t>トクテイ</t>
    </rPh>
    <rPh sb="2" eb="5">
      <t>ヒエイリ</t>
    </rPh>
    <rPh sb="5" eb="7">
      <t>カツドウ</t>
    </rPh>
    <rPh sb="7" eb="9">
      <t>ホウジン</t>
    </rPh>
    <phoneticPr fontId="6"/>
  </si>
  <si>
    <t>予定地の場合はチェック）</t>
    <rPh sb="0" eb="2">
      <t>ヨテイ</t>
    </rPh>
    <rPh sb="2" eb="3">
      <t>チ</t>
    </rPh>
    <rPh sb="4" eb="6">
      <t>バアイ</t>
    </rPh>
    <phoneticPr fontId="6"/>
  </si>
  <si>
    <t>業　　種</t>
    <rPh sb="0" eb="1">
      <t>ギョウ</t>
    </rPh>
    <rPh sb="3" eb="4">
      <t>シュ</t>
    </rPh>
    <phoneticPr fontId="6"/>
  </si>
  <si>
    <t>※具体的に記載してください。複数ある場合は全て記載してください。　</t>
    <phoneticPr fontId="6"/>
  </si>
  <si>
    <t>千円</t>
    <rPh sb="0" eb="2">
      <t>センエン</t>
    </rPh>
    <phoneticPr fontId="6"/>
  </si>
  <si>
    <t>名</t>
    <rPh sb="0" eb="1">
      <t>メイ</t>
    </rPh>
    <phoneticPr fontId="6"/>
  </si>
  <si>
    <t>うち大企業からの出資金</t>
    <phoneticPr fontId="6"/>
  </si>
  <si>
    <t>うち大企業からの出資者数</t>
    <phoneticPr fontId="6"/>
  </si>
  <si>
    <t>役員・従業員数</t>
    <rPh sb="0" eb="2">
      <t>ヤクイン</t>
    </rPh>
    <rPh sb="3" eb="6">
      <t>ジュウギョウイン</t>
    </rPh>
    <rPh sb="6" eb="7">
      <t>スウ</t>
    </rPh>
    <phoneticPr fontId="6"/>
  </si>
  <si>
    <t>合計</t>
    <rPh sb="0" eb="2">
      <t>ゴウケイ</t>
    </rPh>
    <phoneticPr fontId="6"/>
  </si>
  <si>
    <t>役　員</t>
    <phoneticPr fontId="6"/>
  </si>
  <si>
    <t>正社員</t>
    <phoneticPr fontId="6"/>
  </si>
  <si>
    <t>（内予定</t>
    <rPh sb="1" eb="2">
      <t>ウチ</t>
    </rPh>
    <rPh sb="2" eb="4">
      <t>ヨテイ</t>
    </rPh>
    <phoneticPr fontId="6"/>
  </si>
  <si>
    <t>名）</t>
    <rPh sb="0" eb="1">
      <t>ナ</t>
    </rPh>
    <phoneticPr fontId="6"/>
  </si>
  <si>
    <t>ﾊﾟｰﾄﾀｲﾏｰ・ｱﾙﾊﾞｲﾄ</t>
  </si>
  <si>
    <t>内訳</t>
    <rPh sb="0" eb="2">
      <t>ウチワケ</t>
    </rPh>
    <phoneticPr fontId="6"/>
  </si>
  <si>
    <t>名</t>
    <rPh sb="0" eb="1">
      <t>メイ</t>
    </rPh>
    <phoneticPr fontId="6"/>
  </si>
  <si>
    <t>①</t>
    <phoneticPr fontId="6"/>
  </si>
  <si>
    <t>②</t>
    <phoneticPr fontId="6"/>
  </si>
  <si>
    <t>③</t>
    <phoneticPr fontId="6"/>
  </si>
  <si>
    <t>許認可・免許等名称</t>
    <phoneticPr fontId="6"/>
  </si>
  <si>
    <t>有</t>
    <rPh sb="0" eb="1">
      <t>アリ</t>
    </rPh>
    <phoneticPr fontId="6"/>
  </si>
  <si>
    <t>無（</t>
    <rPh sb="0" eb="1">
      <t>ナシ</t>
    </rPh>
    <phoneticPr fontId="6"/>
  </si>
  <si>
    <t>②事業内容</t>
    <rPh sb="1" eb="5">
      <t>ジギョウナイヨウ</t>
    </rPh>
    <phoneticPr fontId="6"/>
  </si>
  <si>
    <t>■その地域で起業に至った動機・理由</t>
    <phoneticPr fontId="6"/>
  </si>
  <si>
    <t>■提供する商品・サービス等の具体的な内容とその提供方法</t>
    <phoneticPr fontId="6"/>
  </si>
  <si>
    <t>■ターゲットとする顧客や市場とそのニーズ</t>
    <phoneticPr fontId="6"/>
  </si>
  <si>
    <t>■あなたの強み・人脈・ノウハウ（知識・経験）</t>
    <phoneticPr fontId="6"/>
  </si>
  <si>
    <t>■対象地域における競合他社との差別化</t>
    <phoneticPr fontId="6"/>
  </si>
  <si>
    <t>■デジタル技術の活用</t>
    <phoneticPr fontId="6"/>
  </si>
  <si>
    <t>■その事業によって、地域社会にもたらす効果</t>
    <phoneticPr fontId="6"/>
  </si>
  <si>
    <t>　例：ｷｬｯｼｭﾚｽ決済・Web予約ｼｽﾃﾑの導入、ECｻｲﾄによる販売、SNSやWebｻｲﾄでの情報発信、Wi-Fi環境整備等）</t>
    <rPh sb="23" eb="25">
      <t>ドウニュウ</t>
    </rPh>
    <phoneticPr fontId="6"/>
  </si>
  <si>
    <t>（単位：円）</t>
  </si>
  <si>
    <t>必要な資金使途</t>
  </si>
  <si>
    <t>自己資金</t>
    <rPh sb="0" eb="4">
      <t>ジコシキン</t>
    </rPh>
    <phoneticPr fontId="6"/>
  </si>
  <si>
    <t>金融機関からの借入金</t>
    <rPh sb="0" eb="4">
      <t>キンユウキカン</t>
    </rPh>
    <rPh sb="7" eb="9">
      <t>カリイレ</t>
    </rPh>
    <rPh sb="9" eb="10">
      <t>キン</t>
    </rPh>
    <phoneticPr fontId="6"/>
  </si>
  <si>
    <t>調達先①</t>
    <phoneticPr fontId="6"/>
  </si>
  <si>
    <t>設備資金</t>
    <phoneticPr fontId="6"/>
  </si>
  <si>
    <t>運転資金</t>
    <rPh sb="0" eb="2">
      <t>ウンテン</t>
    </rPh>
    <phoneticPr fontId="6"/>
  </si>
  <si>
    <t>(d)販売管理費</t>
    <rPh sb="3" eb="8">
      <t>ハンバイカンリヒ</t>
    </rPh>
    <phoneticPr fontId="6"/>
  </si>
  <si>
    <t>(b)売上原価</t>
    <phoneticPr fontId="6"/>
  </si>
  <si>
    <t>その他</t>
  </si>
  <si>
    <t>その他</t>
    <phoneticPr fontId="6"/>
  </si>
  <si>
    <t>人件費</t>
  </si>
  <si>
    <t>賃借料</t>
  </si>
  <si>
    <t>広告宣伝費</t>
  </si>
  <si>
    <t>減価償却費</t>
  </si>
  <si>
    <t>２年目</t>
    <rPh sb="1" eb="3">
      <t>ネンメ</t>
    </rPh>
    <phoneticPr fontId="6"/>
  </si>
  <si>
    <t>３年目</t>
    <rPh sb="1" eb="3">
      <t>ネンメ</t>
    </rPh>
    <phoneticPr fontId="6"/>
  </si>
  <si>
    <t>積算根拠</t>
    <rPh sb="0" eb="4">
      <t>セキサンコンキョ</t>
    </rPh>
    <phoneticPr fontId="6"/>
  </si>
  <si>
    <t>１年目（補助事業年度）</t>
  </si>
  <si>
    <t>従業員数
（内ﾊﾟｰﾄ・ｱﾙﾊﾞｲﾄ）</t>
    <phoneticPr fontId="6"/>
  </si>
  <si>
    <t>人</t>
    <rPh sb="0" eb="1">
      <t>ヒト</t>
    </rPh>
    <phoneticPr fontId="6"/>
  </si>
  <si>
    <t>（内</t>
    <rPh sb="1" eb="2">
      <t>ウチ</t>
    </rPh>
    <phoneticPr fontId="6"/>
  </si>
  <si>
    <t>人）</t>
    <rPh sb="0" eb="1">
      <t>ヒト</t>
    </rPh>
    <phoneticPr fontId="6"/>
  </si>
  <si>
    <t>実施時期</t>
  </si>
  <si>
    <t>１年目
（補助事業年度）</t>
    <rPh sb="1" eb="3">
      <t>ネンメ</t>
    </rPh>
    <rPh sb="5" eb="7">
      <t>ホジョ</t>
    </rPh>
    <rPh sb="7" eb="9">
      <t>ジギョウ</t>
    </rPh>
    <rPh sb="9" eb="11">
      <t>ネンド</t>
    </rPh>
    <phoneticPr fontId="6"/>
  </si>
  <si>
    <t>具体的な実施内容</t>
    <phoneticPr fontId="6"/>
  </si>
  <si>
    <t>　※該当案件がある場合のみ記載してください。</t>
    <phoneticPr fontId="6"/>
  </si>
  <si>
    <t>補助金等の名称</t>
    <phoneticPr fontId="6"/>
  </si>
  <si>
    <t>テーマ名</t>
    <rPh sb="3" eb="4">
      <t>メイ</t>
    </rPh>
    <phoneticPr fontId="6"/>
  </si>
  <si>
    <t>実施時期</t>
    <rPh sb="0" eb="4">
      <t>ジッシジキ</t>
    </rPh>
    <phoneticPr fontId="6"/>
  </si>
  <si>
    <t>補助金等の金額</t>
    <rPh sb="0" eb="4">
      <t>ホジョキントウ</t>
    </rPh>
    <rPh sb="5" eb="7">
      <t>キンガク</t>
    </rPh>
    <phoneticPr fontId="6"/>
  </si>
  <si>
    <t>日</t>
    <rPh sb="0" eb="1">
      <t>ニチ</t>
    </rPh>
    <phoneticPr fontId="6"/>
  </si>
  <si>
    <t>～</t>
    <phoneticPr fontId="6"/>
  </si>
  <si>
    <t>千円</t>
    <rPh sb="0" eb="2">
      <t>センエン</t>
    </rPh>
    <phoneticPr fontId="6"/>
  </si>
  <si>
    <t>経費区分</t>
    <phoneticPr fontId="6"/>
  </si>
  <si>
    <t>補助対象経費
①－②</t>
    <rPh sb="0" eb="6">
      <t>ホジョタイショウケイヒ</t>
    </rPh>
    <phoneticPr fontId="6"/>
  </si>
  <si>
    <t>合　計</t>
    <phoneticPr fontId="6"/>
  </si>
  <si>
    <t>事業に要する経費
①</t>
    <rPh sb="6" eb="8">
      <t>ケイヒ</t>
    </rPh>
    <phoneticPr fontId="6"/>
  </si>
  <si>
    <t>④</t>
    <phoneticPr fontId="6"/>
  </si>
  <si>
    <t>（様式第３号）</t>
    <rPh sb="1" eb="3">
      <t>ヨウシキ</t>
    </rPh>
    <rPh sb="3" eb="4">
      <t>ダイ</t>
    </rPh>
    <rPh sb="5" eb="6">
      <t>ゴウ</t>
    </rPh>
    <phoneticPr fontId="12"/>
  </si>
  <si>
    <t>Ⅰ．応募の区分</t>
    <rPh sb="2" eb="4">
      <t>オウボ</t>
    </rPh>
    <rPh sb="5" eb="7">
      <t>クブン</t>
    </rPh>
    <phoneticPr fontId="12"/>
  </si>
  <si>
    <t>区　　　　　　分</t>
    <rPh sb="0" eb="1">
      <t>ク</t>
    </rPh>
    <rPh sb="7" eb="8">
      <t>ブン</t>
    </rPh>
    <phoneticPr fontId="12"/>
  </si>
  <si>
    <t>居住の区分</t>
    <rPh sb="0" eb="2">
      <t>キョジュウ</t>
    </rPh>
    <rPh sb="3" eb="5">
      <t>クブン</t>
    </rPh>
    <phoneticPr fontId="12"/>
  </si>
  <si>
    <t>Ⅱ．資格の確認</t>
    <rPh sb="2" eb="4">
      <t>シカク</t>
    </rPh>
    <rPh sb="5" eb="7">
      <t>カクニン</t>
    </rPh>
    <phoneticPr fontId="13"/>
  </si>
  <si>
    <t>確　認　事　項</t>
    <rPh sb="0" eb="1">
      <t>アキラ</t>
    </rPh>
    <rPh sb="2" eb="3">
      <t>ニン</t>
    </rPh>
    <rPh sb="4" eb="5">
      <t>コト</t>
    </rPh>
    <rPh sb="6" eb="7">
      <t>コウ</t>
    </rPh>
    <phoneticPr fontId="13"/>
  </si>
  <si>
    <t>○▲×</t>
    <phoneticPr fontId="12"/>
  </si>
  <si>
    <t>「令和</t>
    <rPh sb="1" eb="3">
      <t>レイワ</t>
    </rPh>
    <phoneticPr fontId="6"/>
  </si>
  <si>
    <t>年度地域課題解決型しまね起業支援事業費補助金」事前確認書</t>
    <rPh sb="0" eb="2">
      <t>ネンド</t>
    </rPh>
    <rPh sb="23" eb="28">
      <t>ジゼンカクニンショ</t>
    </rPh>
    <phoneticPr fontId="6"/>
  </si>
  <si>
    <t>【申請者名】</t>
    <rPh sb="1" eb="4">
      <t>シンセイシャ</t>
    </rPh>
    <rPh sb="4" eb="5">
      <t>メイ</t>
    </rPh>
    <phoneticPr fontId="13"/>
  </si>
  <si>
    <t>【申請者住所】</t>
    <rPh sb="1" eb="4">
      <t>シンセイシャ</t>
    </rPh>
    <rPh sb="4" eb="6">
      <t>ジュウショ</t>
    </rPh>
    <phoneticPr fontId="13"/>
  </si>
  <si>
    <t>※該当する項目に☑をしてください。</t>
    <rPh sb="1" eb="3">
      <t>ガイトウ</t>
    </rPh>
    <rPh sb="5" eb="7">
      <t>コウモク</t>
    </rPh>
    <phoneticPr fontId="6"/>
  </si>
  <si>
    <t>応募時に島根県内に居住している</t>
  </si>
  <si>
    <t>補助事業完了日までに島根県内に居住することを予定している</t>
    <phoneticPr fontId="6"/>
  </si>
  <si>
    <t>個人事業主</t>
    <rPh sb="0" eb="4">
      <t>コジンジギョウ</t>
    </rPh>
    <rPh sb="4" eb="5">
      <t>ヌシ</t>
    </rPh>
    <phoneticPr fontId="6"/>
  </si>
  <si>
    <t>合資会社</t>
    <rPh sb="0" eb="4">
      <t>ゴウシカイシャ</t>
    </rPh>
    <phoneticPr fontId="6"/>
  </si>
  <si>
    <t>企業組合</t>
    <rPh sb="0" eb="2">
      <t>キギョウ</t>
    </rPh>
    <rPh sb="2" eb="4">
      <t>クミアイ</t>
    </rPh>
    <phoneticPr fontId="6"/>
  </si>
  <si>
    <t>協業組合</t>
    <rPh sb="0" eb="4">
      <t>キョウギョウクミアイ</t>
    </rPh>
    <phoneticPr fontId="6"/>
  </si>
  <si>
    <t>・事業内容（</t>
    <rPh sb="1" eb="3">
      <t>ジギョウ</t>
    </rPh>
    <rPh sb="3" eb="5">
      <t>ナイヨウ</t>
    </rPh>
    <phoneticPr fontId="6"/>
  </si>
  <si>
    <t>※評価基準：「○」可・妥当、「▲」問題あり、「×」不可・妥当性に欠ける</t>
    <phoneticPr fontId="12"/>
  </si>
  <si>
    <t>提供する事業の対価として得られる収益によって自律的な事業の継続が可能である（事業性）</t>
    <rPh sb="0" eb="2">
      <t>テイキョウ</t>
    </rPh>
    <rPh sb="4" eb="6">
      <t>ジギョウ</t>
    </rPh>
    <rPh sb="7" eb="9">
      <t>タイカ</t>
    </rPh>
    <rPh sb="12" eb="13">
      <t>エ</t>
    </rPh>
    <rPh sb="16" eb="18">
      <t>シュウエキ</t>
    </rPh>
    <rPh sb="22" eb="25">
      <t>ジリツテキ</t>
    </rPh>
    <rPh sb="26" eb="28">
      <t>ジギョウ</t>
    </rPh>
    <rPh sb="29" eb="31">
      <t>ケイゾク</t>
    </rPh>
    <rPh sb="32" eb="34">
      <t>カノウ</t>
    </rPh>
    <rPh sb="38" eb="41">
      <t>ジギョウセイ</t>
    </rPh>
    <phoneticPr fontId="12"/>
  </si>
  <si>
    <t>生産性向上、機会損失の解消、顧客の利便性向上に繋がるデジタル技術を活用している（デジタル技術の活用）</t>
    <rPh sb="0" eb="3">
      <t>セイサンセイ</t>
    </rPh>
    <rPh sb="3" eb="5">
      <t>コウジョウ</t>
    </rPh>
    <rPh sb="6" eb="10">
      <t>キカイソンシツ</t>
    </rPh>
    <rPh sb="11" eb="13">
      <t>カイショウ</t>
    </rPh>
    <rPh sb="14" eb="16">
      <t>コキャク</t>
    </rPh>
    <rPh sb="17" eb="19">
      <t>リベン</t>
    </rPh>
    <rPh sb="19" eb="20">
      <t>セイ</t>
    </rPh>
    <rPh sb="20" eb="22">
      <t>コウジョウ</t>
    </rPh>
    <rPh sb="23" eb="24">
      <t>ツナ</t>
    </rPh>
    <rPh sb="30" eb="32">
      <t>ギジュツ</t>
    </rPh>
    <rPh sb="33" eb="35">
      <t>カツヨウ</t>
    </rPh>
    <rPh sb="44" eb="46">
      <t>ギジュツ</t>
    </rPh>
    <rPh sb="47" eb="49">
      <t>カツヨウ</t>
    </rPh>
    <phoneticPr fontId="13"/>
  </si>
  <si>
    <t>島根県内で実施する事業である</t>
    <phoneticPr fontId="13"/>
  </si>
  <si>
    <t>島根県税の滞納がない（応募時に島根県内に居住している場合のみ）</t>
    <rPh sb="0" eb="3">
      <t>シマネケン</t>
    </rPh>
    <rPh sb="3" eb="4">
      <t>ゼイ</t>
    </rPh>
    <rPh sb="5" eb="7">
      <t>タイノウ</t>
    </rPh>
    <rPh sb="11" eb="13">
      <t>オウボ</t>
    </rPh>
    <rPh sb="13" eb="14">
      <t>ジ</t>
    </rPh>
    <rPh sb="15" eb="18">
      <t>シマネケン</t>
    </rPh>
    <rPh sb="18" eb="19">
      <t>ナイ</t>
    </rPh>
    <rPh sb="20" eb="22">
      <t>キョジュウ</t>
    </rPh>
    <rPh sb="26" eb="28">
      <t>バアイ</t>
    </rPh>
    <phoneticPr fontId="12"/>
  </si>
  <si>
    <t>自己資金等を用意している（金額の多寡は問わない）</t>
    <rPh sb="0" eb="2">
      <t>ジコ</t>
    </rPh>
    <rPh sb="2" eb="4">
      <t>シキン</t>
    </rPh>
    <rPh sb="4" eb="5">
      <t>トウ</t>
    </rPh>
    <rPh sb="6" eb="8">
      <t>ヨウイ</t>
    </rPh>
    <rPh sb="13" eb="15">
      <t>キンガク</t>
    </rPh>
    <rPh sb="16" eb="18">
      <t>タカ</t>
    </rPh>
    <rPh sb="19" eb="20">
      <t>ト</t>
    </rPh>
    <phoneticPr fontId="13"/>
  </si>
  <si>
    <t>みなし大企業に該当しない</t>
    <rPh sb="3" eb="6">
      <t>ダイキギョウ</t>
    </rPh>
    <rPh sb="7" eb="9">
      <t>ガイトウ</t>
    </rPh>
    <phoneticPr fontId="12"/>
  </si>
  <si>
    <t>法令順守上の問題を抱えていない</t>
    <rPh sb="0" eb="2">
      <t>ホウレイ</t>
    </rPh>
    <rPh sb="2" eb="4">
      <t>ジュンシュ</t>
    </rPh>
    <rPh sb="4" eb="5">
      <t>ジョウ</t>
    </rPh>
    <rPh sb="6" eb="8">
      <t>モンダイ</t>
    </rPh>
    <rPh sb="9" eb="10">
      <t>カカ</t>
    </rPh>
    <phoneticPr fontId="13"/>
  </si>
  <si>
    <t>暴力団等の反社会的勢力との関係を有していない</t>
    <rPh sb="0" eb="3">
      <t>ボウリョクダン</t>
    </rPh>
    <phoneticPr fontId="12"/>
  </si>
  <si>
    <t>公序良俗に反する事業ではない</t>
    <rPh sb="0" eb="2">
      <t>コウジョ</t>
    </rPh>
    <rPh sb="2" eb="4">
      <t>リョウゾク</t>
    </rPh>
    <rPh sb="5" eb="6">
      <t>ハン</t>
    </rPh>
    <rPh sb="8" eb="10">
      <t>ジギョウ</t>
    </rPh>
    <phoneticPr fontId="12"/>
  </si>
  <si>
    <t>必要な申請書類・添付書類が整っている</t>
    <rPh sb="0" eb="2">
      <t>ヒツヨウ</t>
    </rPh>
    <rPh sb="3" eb="5">
      <t>シンセイ</t>
    </rPh>
    <rPh sb="5" eb="7">
      <t>ショルイ</t>
    </rPh>
    <rPh sb="8" eb="10">
      <t>テンプ</t>
    </rPh>
    <rPh sb="10" eb="12">
      <t>ショルイ</t>
    </rPh>
    <rPh sb="13" eb="14">
      <t>トトノ</t>
    </rPh>
    <phoneticPr fontId="12"/>
  </si>
  <si>
    <t>事業計画に着手していない</t>
    <phoneticPr fontId="12"/>
  </si>
  <si>
    <t>1.</t>
    <phoneticPr fontId="6"/>
  </si>
  <si>
    <t>2.</t>
  </si>
  <si>
    <t>3.</t>
  </si>
  <si>
    <t>4.</t>
  </si>
  <si>
    <t>5.</t>
  </si>
  <si>
    <t>6.</t>
  </si>
  <si>
    <t>7.</t>
  </si>
  <si>
    <t>8.</t>
  </si>
  <si>
    <t>9.</t>
  </si>
  <si>
    <t>10.</t>
  </si>
  <si>
    <t>11.</t>
  </si>
  <si>
    <t>12.</t>
  </si>
  <si>
    <t>13.</t>
  </si>
  <si>
    <t>14.</t>
  </si>
  <si>
    <t>Ⅲ．実施体制等の確認</t>
    <rPh sb="2" eb="4">
      <t>ジッシ</t>
    </rPh>
    <rPh sb="4" eb="6">
      <t>タイセイ</t>
    </rPh>
    <rPh sb="6" eb="7">
      <t>トウ</t>
    </rPh>
    <rPh sb="8" eb="10">
      <t>カクニン</t>
    </rPh>
    <phoneticPr fontId="13"/>
  </si>
  <si>
    <t>事業資金を借入金で賄う場合、資金調達が可能である</t>
    <rPh sb="0" eb="2">
      <t>ジギョウ</t>
    </rPh>
    <rPh sb="2" eb="4">
      <t>シキン</t>
    </rPh>
    <rPh sb="5" eb="7">
      <t>カリイレ</t>
    </rPh>
    <rPh sb="7" eb="8">
      <t>キン</t>
    </rPh>
    <rPh sb="9" eb="10">
      <t>マカナ</t>
    </rPh>
    <rPh sb="11" eb="13">
      <t>バアイ</t>
    </rPh>
    <rPh sb="14" eb="16">
      <t>シキン</t>
    </rPh>
    <rPh sb="16" eb="18">
      <t>チョウタツ</t>
    </rPh>
    <rPh sb="19" eb="21">
      <t>カノウ</t>
    </rPh>
    <phoneticPr fontId="13"/>
  </si>
  <si>
    <t>Ⅳ．申請内容の確認</t>
    <rPh sb="2" eb="4">
      <t>シンセイ</t>
    </rPh>
    <rPh sb="4" eb="6">
      <t>ナイヨウ</t>
    </rPh>
    <rPh sb="7" eb="9">
      <t>カクニン</t>
    </rPh>
    <phoneticPr fontId="13"/>
  </si>
  <si>
    <t>対象経費、補助率、限度額は定められた範囲となっている</t>
    <rPh sb="0" eb="2">
      <t>タイショウ</t>
    </rPh>
    <rPh sb="2" eb="4">
      <t>ケイヒ</t>
    </rPh>
    <rPh sb="5" eb="8">
      <t>ホジョリツ</t>
    </rPh>
    <rPh sb="7" eb="8">
      <t>リツ</t>
    </rPh>
    <rPh sb="9" eb="11">
      <t>ゲンド</t>
    </rPh>
    <rPh sb="11" eb="12">
      <t>ガク</t>
    </rPh>
    <rPh sb="13" eb="14">
      <t>サダ</t>
    </rPh>
    <rPh sb="18" eb="20">
      <t>ハンイ</t>
    </rPh>
    <phoneticPr fontId="12"/>
  </si>
  <si>
    <t>対象経費は補助事業遂行に必要なものであり、用途や金額等適正なものである</t>
    <rPh sb="0" eb="2">
      <t>タイショウ</t>
    </rPh>
    <rPh sb="2" eb="4">
      <t>ケイヒ</t>
    </rPh>
    <rPh sb="5" eb="7">
      <t>ホジョ</t>
    </rPh>
    <rPh sb="7" eb="9">
      <t>ジギョウ</t>
    </rPh>
    <rPh sb="9" eb="11">
      <t>スイコウ</t>
    </rPh>
    <rPh sb="12" eb="14">
      <t>ヒツヨウ</t>
    </rPh>
    <rPh sb="21" eb="23">
      <t>ヨウト</t>
    </rPh>
    <rPh sb="24" eb="26">
      <t>キンガク</t>
    </rPh>
    <rPh sb="26" eb="27">
      <t>トウ</t>
    </rPh>
    <rPh sb="27" eb="29">
      <t>テキセイ</t>
    </rPh>
    <phoneticPr fontId="12"/>
  </si>
  <si>
    <t>公募開始日より前に、法人設立あるいは個人として開業届出を行っていない</t>
    <rPh sb="0" eb="2">
      <t>コウボ</t>
    </rPh>
    <rPh sb="2" eb="4">
      <t>カイシ</t>
    </rPh>
    <rPh sb="4" eb="5">
      <t>ビ</t>
    </rPh>
    <rPh sb="7" eb="8">
      <t>マエ</t>
    </rPh>
    <rPh sb="10" eb="12">
      <t>ホウジン</t>
    </rPh>
    <rPh sb="12" eb="14">
      <t>セツリツ</t>
    </rPh>
    <rPh sb="18" eb="20">
      <t>コジン</t>
    </rPh>
    <rPh sb="23" eb="25">
      <t>カイギョウ</t>
    </rPh>
    <rPh sb="25" eb="27">
      <t>トドケデ</t>
    </rPh>
    <rPh sb="28" eb="29">
      <t>オコナ</t>
    </rPh>
    <phoneticPr fontId="13"/>
  </si>
  <si>
    <t>事業実施にあたり、事業遂行体制が整っている</t>
    <rPh sb="0" eb="2">
      <t>ジギョウ</t>
    </rPh>
    <rPh sb="2" eb="4">
      <t>ジッシ</t>
    </rPh>
    <rPh sb="9" eb="11">
      <t>ジギョウ</t>
    </rPh>
    <rPh sb="11" eb="13">
      <t>スイコウ</t>
    </rPh>
    <rPh sb="13" eb="15">
      <t>タイセイ</t>
    </rPh>
    <rPh sb="16" eb="17">
      <t>トトノ</t>
    </rPh>
    <phoneticPr fontId="13"/>
  </si>
  <si>
    <t>事業実施にあたり、経理体制が整っている</t>
    <rPh sb="0" eb="2">
      <t>ジギョウ</t>
    </rPh>
    <rPh sb="2" eb="4">
      <t>ジッシ</t>
    </rPh>
    <rPh sb="9" eb="11">
      <t>ケイリ</t>
    </rPh>
    <rPh sb="11" eb="13">
      <t>タイセイ</t>
    </rPh>
    <rPh sb="14" eb="15">
      <t>トトノ</t>
    </rPh>
    <phoneticPr fontId="13"/>
  </si>
  <si>
    <t>消費税及び地方消費税は、補助対象経費から除かれている</t>
    <rPh sb="0" eb="3">
      <t>ショウヒゼイ</t>
    </rPh>
    <rPh sb="3" eb="4">
      <t>オヨ</t>
    </rPh>
    <rPh sb="5" eb="7">
      <t>チホウ</t>
    </rPh>
    <rPh sb="7" eb="10">
      <t>ショウヒゼイ</t>
    </rPh>
    <rPh sb="12" eb="14">
      <t>ホジョ</t>
    </rPh>
    <rPh sb="14" eb="16">
      <t>タイショウ</t>
    </rPh>
    <rPh sb="16" eb="18">
      <t>ケイヒ</t>
    </rPh>
    <rPh sb="20" eb="21">
      <t>ノゾ</t>
    </rPh>
    <phoneticPr fontId="12"/>
  </si>
  <si>
    <t>事業計画から経営の持続可能性や取り組みの実現可能性が認められる</t>
    <rPh sb="0" eb="2">
      <t>ジギョウ</t>
    </rPh>
    <rPh sb="2" eb="4">
      <t>ケイカク</t>
    </rPh>
    <phoneticPr fontId="12"/>
  </si>
  <si>
    <t>審査基準を意識した内容となっている</t>
    <rPh sb="0" eb="2">
      <t>シンサ</t>
    </rPh>
    <rPh sb="2" eb="4">
      <t>キジュン</t>
    </rPh>
    <rPh sb="5" eb="7">
      <t>イシキ</t>
    </rPh>
    <rPh sb="9" eb="11">
      <t>ナイヨウ</t>
    </rPh>
    <phoneticPr fontId="12"/>
  </si>
  <si>
    <t>関係法令の手続き等が必要な場合、クリアできる計画となっている</t>
    <rPh sb="0" eb="2">
      <t>カンケイ</t>
    </rPh>
    <rPh sb="2" eb="4">
      <t>ホウレイ</t>
    </rPh>
    <rPh sb="5" eb="7">
      <t>テツヅ</t>
    </rPh>
    <rPh sb="8" eb="9">
      <t>トウ</t>
    </rPh>
    <rPh sb="10" eb="12">
      <t>ヒツヨウ</t>
    </rPh>
    <rPh sb="13" eb="15">
      <t>バアイ</t>
    </rPh>
    <rPh sb="22" eb="24">
      <t>ケイカク</t>
    </rPh>
    <phoneticPr fontId="12"/>
  </si>
  <si>
    <t>Ⅴ．支援機関コメント</t>
    <rPh sb="2" eb="4">
      <t>シエン</t>
    </rPh>
    <rPh sb="4" eb="6">
      <t>キカン</t>
    </rPh>
    <phoneticPr fontId="13"/>
  </si>
  <si>
    <t>公的な資金の使途として社会通念上不適切と認められる事業（風俗営業等の規制及び業務の適正化等に関する法律第2条において規定する風俗営業等）でない</t>
    <rPh sb="0" eb="2">
      <t>コウテキ</t>
    </rPh>
    <rPh sb="3" eb="5">
      <t>シキン</t>
    </rPh>
    <rPh sb="6" eb="8">
      <t>シト</t>
    </rPh>
    <rPh sb="11" eb="13">
      <t>シャカイ</t>
    </rPh>
    <rPh sb="13" eb="16">
      <t>ツウネンジョウ</t>
    </rPh>
    <rPh sb="16" eb="19">
      <t>フテキセツ</t>
    </rPh>
    <rPh sb="20" eb="21">
      <t>ミト</t>
    </rPh>
    <rPh sb="25" eb="27">
      <t>ジギョウ</t>
    </rPh>
    <rPh sb="28" eb="30">
      <t>フウゾク</t>
    </rPh>
    <rPh sb="30" eb="32">
      <t>エイギョウ</t>
    </rPh>
    <rPh sb="32" eb="33">
      <t>トウ</t>
    </rPh>
    <rPh sb="34" eb="36">
      <t>キセイ</t>
    </rPh>
    <rPh sb="36" eb="37">
      <t>オヨ</t>
    </rPh>
    <rPh sb="38" eb="40">
      <t>ギョウム</t>
    </rPh>
    <rPh sb="46" eb="47">
      <t>カン</t>
    </rPh>
    <rPh sb="49" eb="51">
      <t>ホウリツ</t>
    </rPh>
    <rPh sb="51" eb="52">
      <t>ダイ</t>
    </rPh>
    <rPh sb="53" eb="54">
      <t>ジョウ</t>
    </rPh>
    <rPh sb="58" eb="60">
      <t>キテイ</t>
    </rPh>
    <rPh sb="62" eb="64">
      <t>フウゾク</t>
    </rPh>
    <rPh sb="64" eb="66">
      <t>エイギョウ</t>
    </rPh>
    <rPh sb="66" eb="67">
      <t>トウ</t>
    </rPh>
    <phoneticPr fontId="12"/>
  </si>
  <si>
    <t>商工会又は商工会議所名</t>
    <rPh sb="0" eb="3">
      <t>ショウコウカイ</t>
    </rPh>
    <rPh sb="3" eb="4">
      <t>マタ</t>
    </rPh>
    <rPh sb="5" eb="11">
      <t>ショウコウカイギショメイ</t>
    </rPh>
    <phoneticPr fontId="6"/>
  </si>
  <si>
    <t>代表者名</t>
    <rPh sb="0" eb="4">
      <t>ダイヒョウシャメイ</t>
    </rPh>
    <phoneticPr fontId="6"/>
  </si>
  <si>
    <t>担当者名</t>
    <rPh sb="0" eb="4">
      <t>タントウシャメイ</t>
    </rPh>
    <phoneticPr fontId="6"/>
  </si>
  <si>
    <t>担当者e-mail</t>
    <rPh sb="0" eb="3">
      <t>タントウシャ</t>
    </rPh>
    <phoneticPr fontId="6"/>
  </si>
  <si>
    <t>　※事業実施体制、資金状況、計画の適切性、実現可能性、地域課題解決効果、上記確認事項にて問題ありと</t>
    <phoneticPr fontId="6"/>
  </si>
  <si>
    <t>（様式第５号）</t>
    <phoneticPr fontId="6"/>
  </si>
  <si>
    <t>補助事業者</t>
    <rPh sb="0" eb="5">
      <t>ホジョジギョウシャ</t>
    </rPh>
    <phoneticPr fontId="6"/>
  </si>
  <si>
    <t>住　所</t>
    <rPh sb="0" eb="1">
      <t>ジュウ</t>
    </rPh>
    <rPh sb="2" eb="3">
      <t>ショ</t>
    </rPh>
    <phoneticPr fontId="6"/>
  </si>
  <si>
    <t>名　称</t>
    <rPh sb="0" eb="1">
      <t>ナ</t>
    </rPh>
    <rPh sb="2" eb="3">
      <t>ショウ</t>
    </rPh>
    <phoneticPr fontId="6"/>
  </si>
  <si>
    <r>
      <t>代表者</t>
    </r>
    <r>
      <rPr>
        <sz val="9"/>
        <color theme="1"/>
        <rFont val="ＭＳ ゴシック"/>
        <family val="3"/>
        <charset val="128"/>
      </rPr>
      <t>（役職・氏名）</t>
    </r>
    <rPh sb="0" eb="3">
      <t>ダイヒョウシャ</t>
    </rPh>
    <rPh sb="4" eb="6">
      <t>ヤクショク</t>
    </rPh>
    <rPh sb="7" eb="9">
      <t>シメイ</t>
    </rPh>
    <phoneticPr fontId="6"/>
  </si>
  <si>
    <t>記</t>
    <rPh sb="0" eb="1">
      <t>キ</t>
    </rPh>
    <phoneticPr fontId="6"/>
  </si>
  <si>
    <t>金</t>
    <rPh sb="0" eb="1">
      <t>キン</t>
    </rPh>
    <phoneticPr fontId="6"/>
  </si>
  <si>
    <t>　地域課題解決型しまね起業支援事業費補助金交付要領１０．（１）の規定に基づき、</t>
    <phoneticPr fontId="6"/>
  </si>
  <si>
    <t>（様式第７号）</t>
    <phoneticPr fontId="6"/>
  </si>
  <si>
    <t>付け島商工連発第</t>
    <phoneticPr fontId="6"/>
  </si>
  <si>
    <t>事業計画承認申請取下書</t>
    <rPh sb="0" eb="4">
      <t>ジギョウケイカク</t>
    </rPh>
    <rPh sb="4" eb="8">
      <t>ショウニンシンセイ</t>
    </rPh>
    <rPh sb="8" eb="10">
      <t>トリサ</t>
    </rPh>
    <rPh sb="10" eb="11">
      <t>ショ</t>
    </rPh>
    <phoneticPr fontId="6"/>
  </si>
  <si>
    <t>１．取り下げの理由</t>
    <rPh sb="2" eb="3">
      <t>ト</t>
    </rPh>
    <rPh sb="4" eb="5">
      <t>サ</t>
    </rPh>
    <rPh sb="7" eb="9">
      <t>リユウ</t>
    </rPh>
    <phoneticPr fontId="6"/>
  </si>
  <si>
    <t>事業計画変更等承認申請書</t>
    <rPh sb="0" eb="4">
      <t>ジギョウケイカク</t>
    </rPh>
    <rPh sb="4" eb="6">
      <t>ヘンコウ</t>
    </rPh>
    <rPh sb="6" eb="7">
      <t>トウ</t>
    </rPh>
    <rPh sb="7" eb="9">
      <t>ショウニン</t>
    </rPh>
    <rPh sb="9" eb="12">
      <t>シンセイショ</t>
    </rPh>
    <phoneticPr fontId="6"/>
  </si>
  <si>
    <t>事業計画の変更</t>
    <rPh sb="0" eb="4">
      <t>ジギョウケイカク</t>
    </rPh>
    <rPh sb="5" eb="7">
      <t>ヘンコウ</t>
    </rPh>
    <phoneticPr fontId="6"/>
  </si>
  <si>
    <t>経費配分の変更</t>
    <rPh sb="0" eb="2">
      <t>ケイヒ</t>
    </rPh>
    <rPh sb="2" eb="4">
      <t>ハイブン</t>
    </rPh>
    <rPh sb="5" eb="7">
      <t>ヘンコウ</t>
    </rPh>
    <phoneticPr fontId="6"/>
  </si>
  <si>
    <t>変更前</t>
    <phoneticPr fontId="6"/>
  </si>
  <si>
    <t>変更後</t>
    <phoneticPr fontId="6"/>
  </si>
  <si>
    <t>（様式第１０号）</t>
    <phoneticPr fontId="6"/>
  </si>
  <si>
    <t>事業遂行状況報告書</t>
    <rPh sb="0" eb="2">
      <t>ジギョウ</t>
    </rPh>
    <rPh sb="2" eb="4">
      <t>スイコウ</t>
    </rPh>
    <rPh sb="4" eb="6">
      <t>ジョウキョウ</t>
    </rPh>
    <rPh sb="6" eb="9">
      <t>ホウコクショ</t>
    </rPh>
    <phoneticPr fontId="6"/>
  </si>
  <si>
    <t>　地域課題解決型しまね起業支援事業費補助金交付要領１０．（６）の規定に基づき、</t>
    <phoneticPr fontId="6"/>
  </si>
  <si>
    <t>現在における遂行状況を下記のとおり報告します。</t>
  </si>
  <si>
    <t>１．事業テーマ</t>
    <phoneticPr fontId="6"/>
  </si>
  <si>
    <t>遂行状況報告時</t>
    <rPh sb="0" eb="4">
      <t>スイコウジョウキョウ</t>
    </rPh>
    <rPh sb="4" eb="7">
      <t>ホウコクジ</t>
    </rPh>
    <phoneticPr fontId="6"/>
  </si>
  <si>
    <t>補助対象
経費</t>
    <rPh sb="0" eb="2">
      <t>ホジョ</t>
    </rPh>
    <rPh sb="2" eb="4">
      <t>タイショウ</t>
    </rPh>
    <rPh sb="5" eb="7">
      <t>ケイヒ</t>
    </rPh>
    <phoneticPr fontId="6"/>
  </si>
  <si>
    <t>５．補助事業の支出状況</t>
    <phoneticPr fontId="6"/>
  </si>
  <si>
    <t>（様式第１１号）</t>
    <phoneticPr fontId="6"/>
  </si>
  <si>
    <t>１．補助事業実施状況</t>
    <rPh sb="2" eb="6">
      <t>ホジョジギョウ</t>
    </rPh>
    <rPh sb="6" eb="10">
      <t>ジッシジョウキョウ</t>
    </rPh>
    <phoneticPr fontId="6"/>
  </si>
  <si>
    <t>（別紙１）</t>
    <rPh sb="1" eb="3">
      <t>ベッシ</t>
    </rPh>
    <phoneticPr fontId="6"/>
  </si>
  <si>
    <t>事業実施報告書</t>
    <rPh sb="0" eb="2">
      <t>ジギョウ</t>
    </rPh>
    <rPh sb="2" eb="4">
      <t>ジッシ</t>
    </rPh>
    <rPh sb="4" eb="6">
      <t>ホウコク</t>
    </rPh>
    <rPh sb="6" eb="7">
      <t>ショ</t>
    </rPh>
    <phoneticPr fontId="6"/>
  </si>
  <si>
    <t>１．補助事業全体について</t>
    <rPh sb="2" eb="8">
      <t>ホジョジギョウゼンタイ</t>
    </rPh>
    <phoneticPr fontId="6"/>
  </si>
  <si>
    <t>補助金交付決定額</t>
    <rPh sb="0" eb="8">
      <t>ホジョキンコウフケッテイガク</t>
    </rPh>
    <phoneticPr fontId="6"/>
  </si>
  <si>
    <t>補助金実績額</t>
    <rPh sb="0" eb="3">
      <t>ホジョキン</t>
    </rPh>
    <rPh sb="3" eb="6">
      <t>ジッセキガク</t>
    </rPh>
    <phoneticPr fontId="6"/>
  </si>
  <si>
    <t>補助事業完了日</t>
    <rPh sb="0" eb="7">
      <t>ホジョジギョウカンリョウビ</t>
    </rPh>
    <phoneticPr fontId="6"/>
  </si>
  <si>
    <t>事業テーマ</t>
    <rPh sb="0" eb="2">
      <t>ジギョウ</t>
    </rPh>
    <phoneticPr fontId="6"/>
  </si>
  <si>
    <t>従業員数</t>
    <rPh sb="0" eb="4">
      <t>ジュウギョウインスウ</t>
    </rPh>
    <phoneticPr fontId="6"/>
  </si>
  <si>
    <t>名）</t>
    <rPh sb="0" eb="1">
      <t>メイ</t>
    </rPh>
    <phoneticPr fontId="6"/>
  </si>
  <si>
    <t>名、</t>
    <rPh sb="0" eb="1">
      <t>メイ</t>
    </rPh>
    <phoneticPr fontId="6"/>
  </si>
  <si>
    <t>住所地と同じ</t>
    <rPh sb="0" eb="2">
      <t>ジュウショ</t>
    </rPh>
    <rPh sb="2" eb="3">
      <t>チ</t>
    </rPh>
    <rPh sb="4" eb="5">
      <t>オナ</t>
    </rPh>
    <phoneticPr fontId="6"/>
  </si>
  <si>
    <t>居住場所</t>
    <rPh sb="0" eb="4">
      <t>キョジュウバショ</t>
    </rPh>
    <phoneticPr fontId="6"/>
  </si>
  <si>
    <t>居住年月日</t>
    <rPh sb="0" eb="5">
      <t>キョジュウネンガッピ</t>
    </rPh>
    <phoneticPr fontId="6"/>
  </si>
  <si>
    <t>３．収益状況</t>
    <phoneticPr fontId="6"/>
  </si>
  <si>
    <t>２．補助事業経費の配分、内訳</t>
    <phoneticPr fontId="6"/>
  </si>
  <si>
    <t>（別紙２）</t>
    <rPh sb="1" eb="3">
      <t>ベッシ</t>
    </rPh>
    <phoneticPr fontId="6"/>
  </si>
  <si>
    <t>事業に要した経費
①</t>
    <rPh sb="6" eb="8">
      <t>ケイヒ</t>
    </rPh>
    <phoneticPr fontId="6"/>
  </si>
  <si>
    <t>「①」のうち
補助対象外
経費②</t>
    <rPh sb="7" eb="12">
      <t>ホジョタイショウガイ</t>
    </rPh>
    <rPh sb="13" eb="15">
      <t>ケイヒ</t>
    </rPh>
    <phoneticPr fontId="6"/>
  </si>
  <si>
    <t>「①」のうち
消費税
③</t>
    <rPh sb="7" eb="10">
      <t>ショウヒゼイ</t>
    </rPh>
    <phoneticPr fontId="6"/>
  </si>
  <si>
    <t>１．請求金額</t>
    <rPh sb="2" eb="6">
      <t>セイキュウキンガク</t>
    </rPh>
    <phoneticPr fontId="6"/>
  </si>
  <si>
    <t>２．振込口座</t>
    <rPh sb="2" eb="6">
      <t>フリコミコウザ</t>
    </rPh>
    <phoneticPr fontId="6"/>
  </si>
  <si>
    <t>金融機関名</t>
  </si>
  <si>
    <t>支店コード</t>
  </si>
  <si>
    <t>預金種別</t>
  </si>
  <si>
    <t>口座番号</t>
  </si>
  <si>
    <t>口座名義</t>
  </si>
  <si>
    <t>支店等名</t>
    <phoneticPr fontId="6"/>
  </si>
  <si>
    <t>普通預金</t>
    <rPh sb="0" eb="4">
      <t>フツウヨキン</t>
    </rPh>
    <phoneticPr fontId="6"/>
  </si>
  <si>
    <t>当座預金</t>
    <rPh sb="0" eb="4">
      <t>トウザヨキン</t>
    </rPh>
    <phoneticPr fontId="6"/>
  </si>
  <si>
    <t>取得財産の処分承認申請書</t>
    <rPh sb="0" eb="4">
      <t>シュトクザイサン</t>
    </rPh>
    <rPh sb="5" eb="12">
      <t>ショブンショウニンシンセイショ</t>
    </rPh>
    <phoneticPr fontId="6"/>
  </si>
  <si>
    <t>　地域課題解決型しまね起業支援事業費補助金により取得した財産を、下記のとおり処分し</t>
    <phoneticPr fontId="6"/>
  </si>
  <si>
    <t>１．品目および取得年月日</t>
    <rPh sb="2" eb="4">
      <t>ヒンモク</t>
    </rPh>
    <rPh sb="7" eb="9">
      <t>シュトク</t>
    </rPh>
    <rPh sb="9" eb="12">
      <t>ネンガッピ</t>
    </rPh>
    <phoneticPr fontId="6"/>
  </si>
  <si>
    <t>２．取得価格および時価</t>
    <rPh sb="2" eb="6">
      <t>シュトクカカク</t>
    </rPh>
    <rPh sb="9" eb="11">
      <t>ジカ</t>
    </rPh>
    <phoneticPr fontId="6"/>
  </si>
  <si>
    <t>３．処分の方法</t>
    <rPh sb="2" eb="4">
      <t>ショブン</t>
    </rPh>
    <rPh sb="5" eb="7">
      <t>ホウホウ</t>
    </rPh>
    <phoneticPr fontId="6"/>
  </si>
  <si>
    <t>４．処分の理由</t>
    <rPh sb="2" eb="4">
      <t>ショブン</t>
    </rPh>
    <rPh sb="5" eb="7">
      <t>リユウ</t>
    </rPh>
    <phoneticPr fontId="6"/>
  </si>
  <si>
    <t>事業化状況報告書</t>
    <rPh sb="0" eb="8">
      <t>ジギョウカジョウキョウホウコクショ</t>
    </rPh>
    <phoneticPr fontId="6"/>
  </si>
  <si>
    <t>　地域課題解決型しまね起業支援事業費補助金交付要領１１の規定に基づき、</t>
    <phoneticPr fontId="6"/>
  </si>
  <si>
    <t>年度に実施した下記事業における前年度の事業化状況を次のとおり報告します。</t>
    <phoneticPr fontId="6"/>
  </si>
  <si>
    <t>　　記</t>
    <phoneticPr fontId="6"/>
  </si>
  <si>
    <t>（１）事業テーマ</t>
    <rPh sb="3" eb="5">
      <t>ジギョウ</t>
    </rPh>
    <phoneticPr fontId="6"/>
  </si>
  <si>
    <t>３．事業化及び収益状況</t>
    <phoneticPr fontId="6"/>
  </si>
  <si>
    <t>（１）事業化（成果）状況について</t>
  </si>
  <si>
    <t>期　間：</t>
    <rPh sb="0" eb="1">
      <t>キ</t>
    </rPh>
    <rPh sb="2" eb="3">
      <t>アイダ</t>
    </rPh>
    <phoneticPr fontId="6"/>
  </si>
  <si>
    <t>（２）収益状況</t>
  </si>
  <si>
    <t>確認財務内容</t>
  </si>
  <si>
    <t>※決算書を添付してください。</t>
  </si>
  <si>
    <t>４．今後の取組みについて</t>
  </si>
  <si>
    <t>売上高</t>
    <rPh sb="0" eb="3">
      <t>ウリアゲダカ</t>
    </rPh>
    <phoneticPr fontId="6"/>
  </si>
  <si>
    <t>売上総利益</t>
    <rPh sb="0" eb="5">
      <t>ウリアゲソウリエキ</t>
    </rPh>
    <phoneticPr fontId="6"/>
  </si>
  <si>
    <t>経常利益</t>
    <rPh sb="0" eb="4">
      <t>ケイジョウリエキ</t>
    </rPh>
    <phoneticPr fontId="6"/>
  </si>
  <si>
    <t>直近決算期</t>
    <rPh sb="0" eb="2">
      <t>チョッキン</t>
    </rPh>
    <rPh sb="2" eb="5">
      <t>ケッサンキ</t>
    </rPh>
    <phoneticPr fontId="6"/>
  </si>
  <si>
    <t>月期</t>
    <rPh sb="0" eb="1">
      <t>ツキ</t>
    </rPh>
    <rPh sb="1" eb="2">
      <t>キ</t>
    </rPh>
    <phoneticPr fontId="6"/>
  </si>
  <si>
    <t>　（単位：円、人）</t>
    <phoneticPr fontId="6"/>
  </si>
  <si>
    <t>　を記載し、その数字が確認できる資料等（試算表等）を添付して下さい。</t>
    <phoneticPr fontId="6"/>
  </si>
  <si>
    <t>　</t>
    <phoneticPr fontId="6"/>
  </si>
  <si>
    <t>島根県商工会連合会</t>
    <phoneticPr fontId="6"/>
  </si>
  <si>
    <t>会長　高橋　日出男　　様</t>
    <rPh sb="0" eb="2">
      <t>カイチョウ</t>
    </rPh>
    <rPh sb="3" eb="5">
      <t>タカハシ</t>
    </rPh>
    <rPh sb="6" eb="9">
      <t>ヒデオ</t>
    </rPh>
    <rPh sb="11" eb="12">
      <t>サマ</t>
    </rPh>
    <phoneticPr fontId="6"/>
  </si>
  <si>
    <t>補助事業者名</t>
    <rPh sb="0" eb="6">
      <t>ホジョジギョウシャメイ</t>
    </rPh>
    <phoneticPr fontId="6"/>
  </si>
  <si>
    <r>
      <t>※</t>
    </r>
    <r>
      <rPr>
        <b/>
        <u/>
        <sz val="9"/>
        <color theme="1"/>
        <rFont val="ＭＳ ゴシック"/>
        <family val="3"/>
        <charset val="128"/>
      </rPr>
      <t>変更後</t>
    </r>
    <r>
      <rPr>
        <sz val="9"/>
        <color theme="1"/>
        <rFont val="ＭＳ ゴシック"/>
        <family val="3"/>
        <charset val="128"/>
      </rPr>
      <t>の住所・補助事業者名をご記入ください。</t>
    </r>
    <phoneticPr fontId="6"/>
  </si>
  <si>
    <t>申請内容変更届</t>
    <rPh sb="0" eb="7">
      <t>シンセイナイヨウヘンコウトドケ</t>
    </rPh>
    <phoneticPr fontId="6"/>
  </si>
  <si>
    <t>　補助金交付申請書記載事項を次のように変更するにあたり、届出を行います。</t>
    <phoneticPr fontId="6"/>
  </si>
  <si>
    <t>（変更事項のみご記入ください）</t>
  </si>
  <si>
    <t>①補助事業者名の変更</t>
  </si>
  <si>
    <t>②住所の変更</t>
  </si>
  <si>
    <t>③起業予定地の変更</t>
  </si>
  <si>
    <t>④その他</t>
  </si>
  <si>
    <t>（該当の記号に☑）</t>
    <phoneticPr fontId="6"/>
  </si>
  <si>
    <t>変更要件</t>
    <rPh sb="2" eb="4">
      <t>ヨウケン</t>
    </rPh>
    <phoneticPr fontId="6"/>
  </si>
  <si>
    <t>※変更内容が確認できる書類を添付のこと</t>
    <phoneticPr fontId="6"/>
  </si>
  <si>
    <t>産業財産権等取得届出書</t>
    <rPh sb="0" eb="6">
      <t>サンギョウザイサンケントウ</t>
    </rPh>
    <rPh sb="6" eb="11">
      <t>シュトクトドケデショ</t>
    </rPh>
    <phoneticPr fontId="6"/>
  </si>
  <si>
    <t>　地域課題解決型しまね起業支援事業費補助金交付要領１０．（１６）の規定に基づき、</t>
    <phoneticPr fontId="6"/>
  </si>
  <si>
    <t>２．交付決定日</t>
    <rPh sb="2" eb="7">
      <t>コウフケッテイビ</t>
    </rPh>
    <phoneticPr fontId="6"/>
  </si>
  <si>
    <t>３．開発項目</t>
    <rPh sb="2" eb="6">
      <t>カイハツコウモク</t>
    </rPh>
    <phoneticPr fontId="6"/>
  </si>
  <si>
    <t>４．出願国</t>
    <rPh sb="2" eb="5">
      <t>シュツガンコク</t>
    </rPh>
    <phoneticPr fontId="6"/>
  </si>
  <si>
    <t>５．出願に係る工業所有権の種類</t>
    <phoneticPr fontId="6"/>
  </si>
  <si>
    <t>６．出願日</t>
    <phoneticPr fontId="6"/>
  </si>
  <si>
    <t>７．出願番号</t>
    <phoneticPr fontId="6"/>
  </si>
  <si>
    <t>８．出願人</t>
    <phoneticPr fontId="6"/>
  </si>
  <si>
    <t>９．代理人</t>
    <phoneticPr fontId="6"/>
  </si>
  <si>
    <t>10．優先権主張</t>
    <phoneticPr fontId="6"/>
  </si>
  <si>
    <t>会社</t>
    <rPh sb="0" eb="2">
      <t>カイシャ</t>
    </rPh>
    <phoneticPr fontId="6"/>
  </si>
  <si>
    <t>組合</t>
    <rPh sb="0" eb="2">
      <t>クミアイ</t>
    </rPh>
    <phoneticPr fontId="6"/>
  </si>
  <si>
    <t>事業実施場所
（予定地）</t>
    <rPh sb="4" eb="6">
      <t>バショ</t>
    </rPh>
    <rPh sb="8" eb="11">
      <t>ヨテイチ</t>
    </rPh>
    <phoneticPr fontId="6"/>
  </si>
  <si>
    <t>「①」のうち
消費税
②</t>
    <rPh sb="7" eb="10">
      <t>ショウヒゼイ</t>
    </rPh>
    <phoneticPr fontId="6"/>
  </si>
  <si>
    <t>個人事業主</t>
    <rPh sb="0" eb="2">
      <t>コジン</t>
    </rPh>
    <rPh sb="2" eb="5">
      <t>ジギョウヌシ</t>
    </rPh>
    <phoneticPr fontId="6"/>
  </si>
  <si>
    <t>店舗等借入費</t>
    <phoneticPr fontId="6"/>
  </si>
  <si>
    <t>リース・レンタル費</t>
    <phoneticPr fontId="6"/>
  </si>
  <si>
    <t>機械装置等費</t>
    <phoneticPr fontId="6"/>
  </si>
  <si>
    <t>店舗等改修費</t>
    <phoneticPr fontId="6"/>
  </si>
  <si>
    <t>広報費</t>
    <phoneticPr fontId="6"/>
  </si>
  <si>
    <t>外注・委託費</t>
    <phoneticPr fontId="6"/>
  </si>
  <si>
    <t>事業所情報</t>
    <rPh sb="0" eb="2">
      <t>ジギョウ</t>
    </rPh>
    <rPh sb="2" eb="3">
      <t>ショ</t>
    </rPh>
    <rPh sb="3" eb="5">
      <t>ジョウホウ</t>
    </rPh>
    <phoneticPr fontId="6"/>
  </si>
  <si>
    <r>
      <t>氏名</t>
    </r>
    <r>
      <rPr>
        <sz val="9"/>
        <color theme="1"/>
        <rFont val="ＭＳ ゴシック"/>
        <family val="3"/>
        <charset val="128"/>
      </rPr>
      <t>（個人：代表者個人名、法人：法人名、役職、代表者名）</t>
    </r>
  </si>
  <si>
    <t>②私（当社）は、現在、訴訟による係争はなく事業運営に支障がないことを確約します。</t>
    <phoneticPr fontId="6"/>
  </si>
  <si>
    <t>③私（当社）は、現在、法令違反による処罰を受けておらず事業運営に支障のないことを確約します。</t>
    <phoneticPr fontId="6"/>
  </si>
  <si>
    <t>①事業計画書（様式第２号）</t>
    <phoneticPr fontId="6"/>
  </si>
  <si>
    <t>　ることを確約します。</t>
    <phoneticPr fontId="6"/>
  </si>
  <si>
    <t>④私（当社）は、補助事業期間中及び補助事業期間終了後も本事業を実施していく上で法令を順守す</t>
    <phoneticPr fontId="6"/>
  </si>
  <si>
    <t>　します。</t>
    <phoneticPr fontId="6"/>
  </si>
  <si>
    <t>①私（当社）は、反社会的勢力に該当せず、今後も反社会的勢力と関係を持つ意思がないことを確約</t>
    <phoneticPr fontId="6"/>
  </si>
  <si>
    <t>　地域課題解決型しまね起業支援事業費補助金の交付を受けたいので、下記のとおり事業計画を提出しま</t>
    <phoneticPr fontId="6"/>
  </si>
  <si>
    <t>一切申し立てないことを誓約します。</t>
    <phoneticPr fontId="6"/>
  </si>
  <si>
    <t>す。また、５.誓約が虚偽であり、これに反したことにより当方が不利益を被ることとなっても、異議は</t>
    <rPh sb="19" eb="20">
      <t>ハン</t>
    </rPh>
    <phoneticPr fontId="6"/>
  </si>
  <si>
    <r>
      <t xml:space="preserve">②本人確認書類の写し </t>
    </r>
    <r>
      <rPr>
        <sz val="9"/>
        <color theme="1"/>
        <rFont val="ＭＳ ゴシック"/>
        <family val="3"/>
        <charset val="128"/>
      </rPr>
      <t>※運転免許証・パスポート等顔写真のあるもの</t>
    </r>
    <phoneticPr fontId="6"/>
  </si>
  <si>
    <r>
      <t xml:space="preserve">③住民票 </t>
    </r>
    <r>
      <rPr>
        <sz val="9"/>
        <color theme="1"/>
        <rFont val="ＭＳ ゴシック"/>
        <family val="3"/>
        <charset val="128"/>
      </rPr>
      <t>※応募日以前３ヶ月以内に発行されたもの（マイナンバー未記載のもの）</t>
    </r>
    <phoneticPr fontId="6"/>
  </si>
  <si>
    <r>
      <t xml:space="preserve">　　　　 </t>
    </r>
    <r>
      <rPr>
        <sz val="9"/>
        <color theme="1"/>
        <rFont val="ＭＳ ゴシック"/>
        <family val="3"/>
        <charset val="128"/>
      </rPr>
      <t>※応募日以降に島根県内に居住する場合は、補助事業完了日までに居住後の住民票も提出すること。</t>
    </r>
    <phoneticPr fontId="6"/>
  </si>
  <si>
    <r>
      <t xml:space="preserve">⑤既に起業している場合（法人）履歴事項全部証明書 </t>
    </r>
    <r>
      <rPr>
        <sz val="9"/>
        <color theme="1"/>
        <rFont val="ＭＳ ゴシック"/>
        <family val="3"/>
        <charset val="128"/>
      </rPr>
      <t>※公募開始日以降に発行されたもの</t>
    </r>
    <phoneticPr fontId="6"/>
  </si>
  <si>
    <t xml:space="preserve">⑥他の法人役員に就任している場合は、当該法人の履歴事項全部証明書 </t>
    <phoneticPr fontId="6"/>
  </si>
  <si>
    <r>
      <t>住所</t>
    </r>
    <r>
      <rPr>
        <sz val="9"/>
        <color theme="1"/>
        <rFont val="ＭＳ ゴシック"/>
        <family val="3"/>
        <charset val="128"/>
      </rPr>
      <t>（個人：住民票住所、法人：本店所在地）</t>
    </r>
    <phoneticPr fontId="6"/>
  </si>
  <si>
    <r>
      <t>　　　　　　　　　 　</t>
    </r>
    <r>
      <rPr>
        <sz val="9"/>
        <color theme="1"/>
        <rFont val="ＭＳ ゴシック"/>
        <family val="3"/>
        <charset val="128"/>
      </rPr>
      <t>※応募日以前1ヶ月以内に発行されたもの</t>
    </r>
    <phoneticPr fontId="6"/>
  </si>
  <si>
    <r>
      <t xml:space="preserve">④島根県税納税証明書 </t>
    </r>
    <r>
      <rPr>
        <sz val="9"/>
        <color theme="1"/>
        <rFont val="ＭＳ ゴシック"/>
        <family val="3"/>
        <charset val="128"/>
      </rPr>
      <t>※全税目滞納がないことを証するもの</t>
    </r>
    <phoneticPr fontId="6"/>
  </si>
  <si>
    <r>
      <t>　</t>
    </r>
    <r>
      <rPr>
        <sz val="9"/>
        <color theme="1"/>
        <rFont val="ＭＳ ゴシック"/>
        <family val="3"/>
        <charset val="128"/>
      </rPr>
      <t>※応募日以前３ヶ月以内に発行されたもの</t>
    </r>
    <phoneticPr fontId="6"/>
  </si>
  <si>
    <t>（１）申請者の概要等</t>
    <phoneticPr fontId="6"/>
  </si>
  <si>
    <t>※予定の場合は補助事業期間内に開業、法人設立、事業承継、第二創業を行う必要があります。</t>
    <phoneticPr fontId="6"/>
  </si>
  <si>
    <t>　※「公募要領１０.（２）審査基準」を踏まえ、事業全体について詳しく記載してください。</t>
    <rPh sb="13" eb="15">
      <t>シンサ</t>
    </rPh>
    <phoneticPr fontId="6"/>
  </si>
  <si>
    <t>　※事業承継及び第二創業の場合は、既存事業との関係性についても記載してください。</t>
    <phoneticPr fontId="6"/>
  </si>
  <si>
    <t>※記載欄が不足する場合は適宜追加してください。</t>
    <rPh sb="1" eb="3">
      <t>キサイ</t>
    </rPh>
    <rPh sb="3" eb="4">
      <t>ラン</t>
    </rPh>
    <rPh sb="5" eb="7">
      <t>フソク</t>
    </rPh>
    <rPh sb="9" eb="11">
      <t>バアイ</t>
    </rPh>
    <rPh sb="12" eb="14">
      <t>テキギ</t>
    </rPh>
    <rPh sb="14" eb="16">
      <t>ツイカ</t>
    </rPh>
    <phoneticPr fontId="6"/>
  </si>
  <si>
    <t>（生産性向上、機会損失の解消、顧客の利便性向上に繋げるため、どのようなデジタル技術を活用するか記載してください。</t>
    <rPh sb="24" eb="25">
      <t>ツナ</t>
    </rPh>
    <rPh sb="47" eb="49">
      <t>キサイ</t>
    </rPh>
    <phoneticPr fontId="6"/>
  </si>
  <si>
    <t>調達先②</t>
    <phoneticPr fontId="6"/>
  </si>
  <si>
    <t>上記「補助金交付希望額①」の手当方法</t>
    <phoneticPr fontId="6"/>
  </si>
  <si>
    <t>(ａ)売上高</t>
    <phoneticPr fontId="6"/>
  </si>
  <si>
    <t>(ｂ)売上原価</t>
    <phoneticPr fontId="6"/>
  </si>
  <si>
    <t>(ｃ)売上総利益（ａ－ｂ）</t>
    <phoneticPr fontId="6"/>
  </si>
  <si>
    <t>(ｄ)販売管理費計</t>
    <phoneticPr fontId="6"/>
  </si>
  <si>
    <t>営業利益（ｃ-ｄ）</t>
    <phoneticPr fontId="6"/>
  </si>
  <si>
    <t>　（地域課題解決のための事業であり、起業予定地において必要な事業であることを踏まえて記載してください。）</t>
    <rPh sb="42" eb="44">
      <t>キサイ</t>
    </rPh>
    <phoneticPr fontId="6"/>
  </si>
  <si>
    <r>
      <t xml:space="preserve">事業形態
</t>
    </r>
    <r>
      <rPr>
        <sz val="9"/>
        <color theme="1"/>
        <rFont val="ＭＳ ゴシック"/>
        <family val="3"/>
        <charset val="128"/>
      </rPr>
      <t>※予定を含む</t>
    </r>
    <rPh sb="0" eb="2">
      <t>ジギョウ</t>
    </rPh>
    <rPh sb="2" eb="4">
      <t>ケイタイ</t>
    </rPh>
    <rPh sb="6" eb="8">
      <t>ヨテイ</t>
    </rPh>
    <rPh sb="9" eb="10">
      <t>フク</t>
    </rPh>
    <phoneticPr fontId="12"/>
  </si>
  <si>
    <t>　　なった事項、今後の支援方針について。</t>
    <phoneticPr fontId="6"/>
  </si>
  <si>
    <t>①中山間地域・離島の生活機能の確保に資するサービス</t>
    <phoneticPr fontId="6"/>
  </si>
  <si>
    <t>②教育や子育て環境の充実に資するサービス</t>
    <phoneticPr fontId="6"/>
  </si>
  <si>
    <t>③まちづくりや地域の活性化に資するサービス</t>
    <phoneticPr fontId="6"/>
  </si>
  <si>
    <t>号をもって通知のあった</t>
    <phoneticPr fontId="6"/>
  </si>
  <si>
    <t>　地域課題解決型しまね起業支援事業費補助金の交付決定について、地域課題解決型しまね起業</t>
    <phoneticPr fontId="6"/>
  </si>
  <si>
    <t>　支援事業費補助金交付要領１０．（４）に基づき、下記の理由により取り下げます。</t>
    <phoneticPr fontId="6"/>
  </si>
  <si>
    <t>補助金の交付を得たく下記のとおり申請します。</t>
    <phoneticPr fontId="6"/>
  </si>
  <si>
    <t>１．事業計画の変更内容とその理由</t>
    <rPh sb="2" eb="6">
      <t>ジギョウケイカク</t>
    </rPh>
    <rPh sb="7" eb="9">
      <t>ヘンコウ</t>
    </rPh>
    <rPh sb="9" eb="11">
      <t>ナイヨウ</t>
    </rPh>
    <rPh sb="14" eb="16">
      <t>リユウ</t>
    </rPh>
    <phoneticPr fontId="6"/>
  </si>
  <si>
    <t>（１）</t>
    <phoneticPr fontId="6"/>
  </si>
  <si>
    <t>（２）</t>
    <phoneticPr fontId="6"/>
  </si>
  <si>
    <t>※該当事項に☑をし記載してください。</t>
    <rPh sb="3" eb="5">
      <t>ジコウ</t>
    </rPh>
    <rPh sb="9" eb="11">
      <t>キサイ</t>
    </rPh>
    <phoneticPr fontId="6"/>
  </si>
  <si>
    <t>「①」のうち
消費税
②　</t>
    <rPh sb="7" eb="10">
      <t>ショウヒゼイ</t>
    </rPh>
    <phoneticPr fontId="6"/>
  </si>
  <si>
    <t>　※上段に変更前金額、下段に変更後金額を記載してください。</t>
    <rPh sb="2" eb="4">
      <t>ジョウダン</t>
    </rPh>
    <rPh sb="5" eb="10">
      <t>ヘンコウマエキンガク</t>
    </rPh>
    <rPh sb="11" eb="13">
      <t>ゲダン</t>
    </rPh>
    <rPh sb="14" eb="19">
      <t>ヘンコウゴキンガク</t>
    </rPh>
    <rPh sb="20" eb="22">
      <t>キサイ</t>
    </rPh>
    <phoneticPr fontId="6"/>
  </si>
  <si>
    <t>前</t>
    <rPh sb="0" eb="1">
      <t>ゼン</t>
    </rPh>
    <phoneticPr fontId="6"/>
  </si>
  <si>
    <t>後</t>
    <rPh sb="0" eb="1">
      <t>ゴ</t>
    </rPh>
    <phoneticPr fontId="6"/>
  </si>
  <si>
    <t>号で交付決定通知のあった</t>
    <phoneticPr fontId="6"/>
  </si>
  <si>
    <t>　事業について、下記のとおり変更・中止・廃止したいので申請します。</t>
    <phoneticPr fontId="6"/>
  </si>
  <si>
    <t>（１）個人事業主の場合</t>
    <rPh sb="3" eb="8">
      <t>コジンジギョウヌシ</t>
    </rPh>
    <rPh sb="9" eb="11">
      <t>バアイ</t>
    </rPh>
    <phoneticPr fontId="6"/>
  </si>
  <si>
    <t>④事業実施場所</t>
    <rPh sb="1" eb="7">
      <t>ジギョウジッシバショ</t>
    </rPh>
    <phoneticPr fontId="6"/>
  </si>
  <si>
    <t>（２）法人等の場合</t>
    <rPh sb="3" eb="5">
      <t>ホウジン</t>
    </rPh>
    <rPh sb="5" eb="6">
      <t>トウ</t>
    </rPh>
    <rPh sb="7" eb="9">
      <t>バアイ</t>
    </rPh>
    <phoneticPr fontId="6"/>
  </si>
  <si>
    <t>③屋　号</t>
    <rPh sb="1" eb="2">
      <t>ヤ</t>
    </rPh>
    <rPh sb="3" eb="4">
      <t>ゴウ</t>
    </rPh>
    <phoneticPr fontId="6"/>
  </si>
  <si>
    <t>①法人設立登記日（予定日）</t>
    <rPh sb="1" eb="5">
      <t>ホウジンセツリツ</t>
    </rPh>
    <rPh sb="5" eb="8">
      <t>トウキビ</t>
    </rPh>
    <rPh sb="9" eb="12">
      <t>ヨテイビ</t>
    </rPh>
    <phoneticPr fontId="6"/>
  </si>
  <si>
    <t>②法人名</t>
    <rPh sb="1" eb="4">
      <t>ホウジンメイ</t>
    </rPh>
    <phoneticPr fontId="6"/>
  </si>
  <si>
    <t>３．事業の進捗状況（具体的且つ詳細に記載してください）</t>
    <rPh sb="13" eb="14">
      <t>カ</t>
    </rPh>
    <rPh sb="15" eb="17">
      <t>ショウサイ</t>
    </rPh>
    <phoneticPr fontId="6"/>
  </si>
  <si>
    <t>③事業実施場所</t>
    <rPh sb="1" eb="7">
      <t>ジギョウジッシバショ</t>
    </rPh>
    <phoneticPr fontId="6"/>
  </si>
  <si>
    <t>　報告基準日時点で当てはまる項目を記載してください。</t>
    <rPh sb="1" eb="3">
      <t>ホウコク</t>
    </rPh>
    <rPh sb="3" eb="6">
      <t>キジュンビ</t>
    </rPh>
    <rPh sb="6" eb="8">
      <t>ジテン</t>
    </rPh>
    <rPh sb="9" eb="10">
      <t>ア</t>
    </rPh>
    <rPh sb="14" eb="16">
      <t>コウモク</t>
    </rPh>
    <rPh sb="17" eb="19">
      <t>キサイ</t>
    </rPh>
    <phoneticPr fontId="6"/>
  </si>
  <si>
    <t>未着手額
①</t>
    <rPh sb="0" eb="3">
      <t>ミチャクシュ</t>
    </rPh>
    <rPh sb="3" eb="4">
      <t>ガク</t>
    </rPh>
    <phoneticPr fontId="6"/>
  </si>
  <si>
    <t>支出済額
④</t>
    <rPh sb="0" eb="3">
      <t>シシュツズ</t>
    </rPh>
    <rPh sb="3" eb="4">
      <t>ガク</t>
    </rPh>
    <phoneticPr fontId="6"/>
  </si>
  <si>
    <t>　①事業未着手の場合、補助対象経費額を記載してください。</t>
    <rPh sb="4" eb="7">
      <t>ミチャクシュ</t>
    </rPh>
    <rPh sb="19" eb="21">
      <t>キサイ</t>
    </rPh>
    <phoneticPr fontId="6"/>
  </si>
  <si>
    <t>　③納品・請求書は受領しているが支払いが未だの場合は、納品額又は請求額を記載してください。</t>
    <rPh sb="9" eb="11">
      <t>ジュリョウ</t>
    </rPh>
    <rPh sb="16" eb="18">
      <t>シハラ</t>
    </rPh>
    <rPh sb="20" eb="21">
      <t>マ</t>
    </rPh>
    <rPh sb="23" eb="25">
      <t>バアイ</t>
    </rPh>
    <rPh sb="30" eb="31">
      <t>マタ</t>
    </rPh>
    <rPh sb="36" eb="38">
      <t>キサイ</t>
    </rPh>
    <phoneticPr fontId="6"/>
  </si>
  <si>
    <t>　④支払いが完了している場合は、支出額を記載してください。</t>
    <rPh sb="2" eb="4">
      <t>シハラ</t>
    </rPh>
    <rPh sb="12" eb="14">
      <t>バアイ</t>
    </rPh>
    <rPh sb="20" eb="22">
      <t>キサイ</t>
    </rPh>
    <phoneticPr fontId="6"/>
  </si>
  <si>
    <t>見積･発注済額
②</t>
    <rPh sb="0" eb="2">
      <t>ミツモ</t>
    </rPh>
    <rPh sb="3" eb="6">
      <t>ハッチュウズ</t>
    </rPh>
    <rPh sb="6" eb="7">
      <t>ガク</t>
    </rPh>
    <phoneticPr fontId="6"/>
  </si>
  <si>
    <t>納品･請求済額
③</t>
    <rPh sb="0" eb="2">
      <t>ノウヒン</t>
    </rPh>
    <rPh sb="3" eb="6">
      <t>セイキュウズ</t>
    </rPh>
    <rPh sb="6" eb="7">
      <t>ガク</t>
    </rPh>
    <phoneticPr fontId="6"/>
  </si>
  <si>
    <t>別紙１　事業実施報告書のとおり</t>
    <rPh sb="6" eb="8">
      <t>ジッシ</t>
    </rPh>
    <rPh sb="8" eb="10">
      <t>ホウコク</t>
    </rPh>
    <rPh sb="10" eb="11">
      <t>ショ</t>
    </rPh>
    <phoneticPr fontId="6"/>
  </si>
  <si>
    <t>３．添付書類</t>
    <rPh sb="2" eb="6">
      <t>テンプショルイ</t>
    </rPh>
    <phoneticPr fontId="6"/>
  </si>
  <si>
    <t>①取得財産等がある場合、「取得財産等管理台帳」の写し</t>
    <phoneticPr fontId="6"/>
  </si>
  <si>
    <t>②補助事業期間内に島根県内に居住した場合、代表者の住民票（原本）</t>
    <phoneticPr fontId="6"/>
  </si>
  <si>
    <t>※記載欄が不足する場合は適宜追加してください。</t>
    <phoneticPr fontId="6"/>
  </si>
  <si>
    <t>①開業届出日（予定日）</t>
    <rPh sb="1" eb="6">
      <t>カイギョウトドケデビ</t>
    </rPh>
    <rPh sb="7" eb="10">
      <t>ヨテイビ</t>
    </rPh>
    <phoneticPr fontId="6"/>
  </si>
  <si>
    <t>②開業日</t>
    <phoneticPr fontId="6"/>
  </si>
  <si>
    <t>（</t>
    <phoneticPr fontId="6"/>
  </si>
  <si>
    <t>２．開業・法人設立について</t>
    <phoneticPr fontId="6"/>
  </si>
  <si>
    <t>住所地と異なる</t>
    <rPh sb="0" eb="2">
      <t>ジュウショ</t>
    </rPh>
    <rPh sb="2" eb="3">
      <t>チ</t>
    </rPh>
    <rPh sb="4" eb="5">
      <t>コト</t>
    </rPh>
    <phoneticPr fontId="6"/>
  </si>
  <si>
    <t>事業実施場所</t>
    <phoneticPr fontId="6"/>
  </si>
  <si>
    <t>２．補助事業の実績概要</t>
    <phoneticPr fontId="6"/>
  </si>
  <si>
    <t>控除額
③</t>
    <rPh sb="0" eb="3">
      <t>コウジョガク</t>
    </rPh>
    <phoneticPr fontId="6"/>
  </si>
  <si>
    <t>納付額
⑤</t>
    <phoneticPr fontId="6"/>
  </si>
  <si>
    <t>補助対象事業
に係る収益額②</t>
    <rPh sb="0" eb="2">
      <t>ホジョ</t>
    </rPh>
    <rPh sb="2" eb="4">
      <t>タイショウ</t>
    </rPh>
    <rPh sb="4" eb="6">
      <t>ジギョウ</t>
    </rPh>
    <rPh sb="8" eb="9">
      <t>カカ</t>
    </rPh>
    <rPh sb="10" eb="12">
      <t>シュウエキ</t>
    </rPh>
    <rPh sb="12" eb="13">
      <t>ガク</t>
    </rPh>
    <phoneticPr fontId="6"/>
  </si>
  <si>
    <t>補助対象事業
に係る支出額④</t>
    <phoneticPr fontId="6"/>
  </si>
  <si>
    <t>⑥</t>
    <phoneticPr fontId="6"/>
  </si>
  <si>
    <t>　①（別紙１）「１.補助事業全体について」の補助金実績額を記載してください。</t>
    <rPh sb="29" eb="31">
      <t>キサイ</t>
    </rPh>
    <phoneticPr fontId="6"/>
  </si>
  <si>
    <t>経費支出明細表</t>
    <rPh sb="0" eb="2">
      <t>ケイヒ</t>
    </rPh>
    <rPh sb="2" eb="4">
      <t>シシュツ</t>
    </rPh>
    <rPh sb="4" eb="7">
      <t>メイサイヒョウ</t>
    </rPh>
    <phoneticPr fontId="6"/>
  </si>
  <si>
    <t>別紙２　経費支出明細表のとおり</t>
    <rPh sb="4" eb="6">
      <t>ケイヒ</t>
    </rPh>
    <rPh sb="10" eb="11">
      <t>ヒョウ</t>
    </rPh>
    <phoneticPr fontId="6"/>
  </si>
  <si>
    <t>　※上段に予算額、下段に決算額を記載してください。</t>
    <rPh sb="2" eb="4">
      <t>ジョウダン</t>
    </rPh>
    <rPh sb="5" eb="7">
      <t>ヨサン</t>
    </rPh>
    <rPh sb="7" eb="8">
      <t>ガク</t>
    </rPh>
    <rPh sb="9" eb="11">
      <t>ゲダン</t>
    </rPh>
    <rPh sb="12" eb="14">
      <t>ケッサン</t>
    </rPh>
    <rPh sb="14" eb="15">
      <t>ガク</t>
    </rPh>
    <rPh sb="16" eb="18">
      <t>キサイ</t>
    </rPh>
    <phoneticPr fontId="6"/>
  </si>
  <si>
    <t>　④（別紙２）経費支出明細表⑥の額を記載してください。</t>
    <rPh sb="18" eb="20">
      <t>キサイ</t>
    </rPh>
    <phoneticPr fontId="6"/>
  </si>
  <si>
    <t>役員</t>
    <phoneticPr fontId="6"/>
  </si>
  <si>
    <t>名（</t>
    <rPh sb="0" eb="1">
      <t>メイ</t>
    </rPh>
    <phoneticPr fontId="6"/>
  </si>
  <si>
    <t>補助金確定額</t>
    <rPh sb="0" eb="6">
      <t>ホジョキンカクテイガク</t>
    </rPh>
    <phoneticPr fontId="6"/>
  </si>
  <si>
    <t>請求額</t>
    <rPh sb="0" eb="3">
      <t>セイキュウガク</t>
    </rPh>
    <phoneticPr fontId="6"/>
  </si>
  <si>
    <t>　地域課題解決型しまね起業支援事業費補助金交付要領１０．（９）の規定に基づき、下記</t>
  </si>
  <si>
    <t>３．添付書類</t>
    <rPh sb="2" eb="6">
      <t>テンプショルイ</t>
    </rPh>
    <phoneticPr fontId="6"/>
  </si>
  <si>
    <t>②まちづくりや地域の活性化に資するサービス</t>
    <phoneticPr fontId="6"/>
  </si>
  <si>
    <t>１.　事業テーマ</t>
    <rPh sb="3" eb="5">
      <t>ジギョウ</t>
    </rPh>
    <phoneticPr fontId="6"/>
  </si>
  <si>
    <r>
      <t>市町村及び支援機関等の支援体制が整っている</t>
    </r>
    <r>
      <rPr>
        <sz val="10"/>
        <color theme="1"/>
        <rFont val="ＭＳ ゴシック"/>
        <family val="3"/>
        <charset val="128"/>
      </rPr>
      <t>　　　　　　</t>
    </r>
    <rPh sb="0" eb="3">
      <t>シチョウソン</t>
    </rPh>
    <rPh sb="3" eb="4">
      <t>オヨ</t>
    </rPh>
    <rPh sb="5" eb="7">
      <t>シエン</t>
    </rPh>
    <rPh sb="7" eb="9">
      <t>キカン</t>
    </rPh>
    <rPh sb="9" eb="10">
      <t>トウ</t>
    </rPh>
    <rPh sb="11" eb="13">
      <t>シエン</t>
    </rPh>
    <rPh sb="13" eb="15">
      <t>タイセイ</t>
    </rPh>
    <rPh sb="16" eb="17">
      <t>トトノ</t>
    </rPh>
    <phoneticPr fontId="12"/>
  </si>
  <si>
    <t>事業の中止</t>
    <rPh sb="0" eb="2">
      <t>ジギョウ</t>
    </rPh>
    <rPh sb="3" eb="5">
      <t>チュウシ</t>
    </rPh>
    <phoneticPr fontId="6"/>
  </si>
  <si>
    <t>事業の廃止</t>
    <rPh sb="0" eb="2">
      <t>ジギョウ</t>
    </rPh>
    <rPh sb="3" eb="5">
      <t>ハイシ</t>
    </rPh>
    <phoneticPr fontId="6"/>
  </si>
  <si>
    <t>　②納品・請求書の受領が未だの場合は、見積額又は発注済額を記載してください。</t>
    <phoneticPr fontId="6"/>
  </si>
  <si>
    <t>補助金実績額
①</t>
    <rPh sb="0" eb="3">
      <t>ホジョキン</t>
    </rPh>
    <rPh sb="3" eb="6">
      <t>ジッセキガク</t>
    </rPh>
    <phoneticPr fontId="6"/>
  </si>
  <si>
    <t>　※「必要な資金使途の合計」＝「調達の方法の合計」となるように記載してください。</t>
    <phoneticPr fontId="6"/>
  </si>
  <si>
    <t>　※起業を目的とした他の補助金と本事業の併用はできません。ただし、島根県等の自主財源による補助金</t>
    <rPh sb="16" eb="19">
      <t>ホンジギョウ</t>
    </rPh>
    <phoneticPr fontId="6"/>
  </si>
  <si>
    <t>　　等で対象経費の重複がなければ併用できます。</t>
    <phoneticPr fontId="6"/>
  </si>
  <si>
    <t>別紙　事業計画書のとおり</t>
    <phoneticPr fontId="6"/>
  </si>
  <si>
    <t>※記載欄は適宜追加してください。</t>
    <phoneticPr fontId="6"/>
  </si>
  <si>
    <t>たいので、地域課題解決型しまね起業支援事業費補助金交付要領１０.（１６）の規定に基</t>
    <phoneticPr fontId="6"/>
  </si>
  <si>
    <t>づき、承認を申請します。</t>
  </si>
  <si>
    <t>のとおり補助金の精算払を請求します。</t>
    <rPh sb="4" eb="7">
      <t>ホジョキン</t>
    </rPh>
    <rPh sb="8" eb="11">
      <t>セイサンバラ</t>
    </rPh>
    <rPh sb="12" eb="14">
      <t>セイキュウ</t>
    </rPh>
    <phoneticPr fontId="6"/>
  </si>
  <si>
    <t>４．今後の事業の見通し</t>
    <phoneticPr fontId="6"/>
  </si>
  <si>
    <r>
      <t>２．補助事業の内容　</t>
    </r>
    <r>
      <rPr>
        <sz val="9"/>
        <color theme="1"/>
        <rFont val="ＭＳ ゴシック"/>
        <family val="3"/>
        <charset val="128"/>
      </rPr>
      <t>※記入欄は適宜追加してください。</t>
    </r>
    <phoneticPr fontId="6"/>
  </si>
  <si>
    <t>（２）補助事業期間</t>
    <rPh sb="3" eb="5">
      <t>ホジョ</t>
    </rPh>
    <rPh sb="5" eb="7">
      <t>ジギョウ</t>
    </rPh>
    <rPh sb="7" eb="9">
      <t>キカン</t>
    </rPh>
    <phoneticPr fontId="6"/>
  </si>
  <si>
    <t>（３）補助事業の概要</t>
    <rPh sb="3" eb="5">
      <t>ホジョ</t>
    </rPh>
    <rPh sb="5" eb="7">
      <t>ジギョウ</t>
    </rPh>
    <rPh sb="8" eb="10">
      <t>ガイヨウ</t>
    </rPh>
    <phoneticPr fontId="6"/>
  </si>
  <si>
    <t>※（初回報告時のみ）決算期を迎えていない場合は、前年度末における上記財務内容</t>
    <phoneticPr fontId="6"/>
  </si>
  <si>
    <t>※個人事業主の方は、経常利益欄に青色申告特別控除前の所得金額を記載してください。</t>
    <rPh sb="10" eb="14">
      <t>ケイジョウリエキ</t>
    </rPh>
    <rPh sb="14" eb="15">
      <t>ラン</t>
    </rPh>
    <rPh sb="31" eb="33">
      <t>キサイ</t>
    </rPh>
    <phoneticPr fontId="6"/>
  </si>
  <si>
    <t>下記のとおり報告します。</t>
    <rPh sb="6" eb="8">
      <t>ホウコク</t>
    </rPh>
    <phoneticPr fontId="6"/>
  </si>
  <si>
    <t>予</t>
    <rPh sb="0" eb="1">
      <t>ヨ</t>
    </rPh>
    <phoneticPr fontId="6"/>
  </si>
  <si>
    <t>決</t>
    <rPh sb="0" eb="1">
      <t>ケツ</t>
    </rPh>
    <phoneticPr fontId="6"/>
  </si>
  <si>
    <t>号で交付決定通知のあった事</t>
    <phoneticPr fontId="6"/>
  </si>
  <si>
    <t>　下記のとおり実績を報告します。</t>
    <phoneticPr fontId="6"/>
  </si>
  <si>
    <t>　業について、地域課題解決型しまね起業支援事業費補助金交付要領１０．（７）の規定に基づき、</t>
    <phoneticPr fontId="6"/>
  </si>
  <si>
    <t>事業形態
開業・設立日等</t>
    <rPh sb="8" eb="10">
      <t>セツリツ</t>
    </rPh>
    <rPh sb="10" eb="11">
      <t>ヒ</t>
    </rPh>
    <rPh sb="11" eb="12">
      <t>トウ</t>
    </rPh>
    <phoneticPr fontId="6"/>
  </si>
  <si>
    <t>役員・従業員数</t>
    <phoneticPr fontId="6"/>
  </si>
  <si>
    <t>補助対象経費
①-②-③</t>
    <rPh sb="0" eb="2">
      <t>ホジョ</t>
    </rPh>
    <rPh sb="2" eb="4">
      <t>タイショウ</t>
    </rPh>
    <rPh sb="4" eb="6">
      <t>ケイヒ</t>
    </rPh>
    <phoneticPr fontId="6"/>
  </si>
  <si>
    <t>⑤</t>
    <phoneticPr fontId="6"/>
  </si>
  <si>
    <t>※マイナスの場合「０」</t>
    <rPh sb="6" eb="8">
      <t>バアイ</t>
    </rPh>
    <phoneticPr fontId="6"/>
  </si>
  <si>
    <t>　売上高</t>
    <rPh sb="1" eb="4">
      <t>ウリアゲダカ</t>
    </rPh>
    <phoneticPr fontId="6"/>
  </si>
  <si>
    <t>　売上原価</t>
    <rPh sb="1" eb="5">
      <t>ウリアゲゲンカ</t>
    </rPh>
    <phoneticPr fontId="6"/>
  </si>
  <si>
    <t>　・開業届出日</t>
    <rPh sb="2" eb="7">
      <t>カイギョウトドケデビ</t>
    </rPh>
    <phoneticPr fontId="6"/>
  </si>
  <si>
    <t>　・開業日（予定日）</t>
    <phoneticPr fontId="6"/>
  </si>
  <si>
    <t>　・法人設立登記日</t>
    <rPh sb="2" eb="6">
      <t>ホウジンセツリツ</t>
    </rPh>
    <rPh sb="6" eb="9">
      <t>トウキビ</t>
    </rPh>
    <phoneticPr fontId="6"/>
  </si>
  <si>
    <t>①通帳の写し（表紙、表紙見開きページ）</t>
    <rPh sb="1" eb="3">
      <t>ツウチョウ</t>
    </rPh>
    <rPh sb="4" eb="5">
      <t>ウツ</t>
    </rPh>
    <rPh sb="7" eb="9">
      <t>ヒョウシ</t>
    </rPh>
    <rPh sb="10" eb="12">
      <t>ヒョウシ</t>
    </rPh>
    <rPh sb="12" eb="14">
      <t>ミヒラ</t>
    </rPh>
    <phoneticPr fontId="6"/>
  </si>
  <si>
    <t>品目</t>
    <rPh sb="0" eb="2">
      <t>ヒンモク</t>
    </rPh>
    <phoneticPr fontId="6"/>
  </si>
  <si>
    <t>　該当する社会的事業分野に☑をしてください（複数選択可）</t>
    <rPh sb="1" eb="3">
      <t>ガイトウ</t>
    </rPh>
    <rPh sb="5" eb="12">
      <t>シャカイテキジギョウブンヤ</t>
    </rPh>
    <phoneticPr fontId="6"/>
  </si>
  <si>
    <r>
      <t xml:space="preserve">補助金交付
対象事業
</t>
    </r>
    <r>
      <rPr>
        <sz val="9"/>
        <color theme="1"/>
        <rFont val="ＭＳ ゴシック"/>
        <family val="3"/>
        <charset val="128"/>
      </rPr>
      <t>（社会的事業分野）</t>
    </r>
    <rPh sb="12" eb="19">
      <t>シャカイテキジギョウブンヤ</t>
    </rPh>
    <phoneticPr fontId="6"/>
  </si>
  <si>
    <t>　②補助事業に係る、補助事業期間の営業損益等（売上高－製造原価－販売管理費等）を記載してくだ</t>
    <rPh sb="10" eb="16">
      <t>ホジョジギョウキカン</t>
    </rPh>
    <rPh sb="40" eb="42">
      <t>キサイ</t>
    </rPh>
    <phoneticPr fontId="6"/>
  </si>
  <si>
    <t>さい。</t>
    <phoneticPr fontId="6"/>
  </si>
  <si>
    <r>
      <t>１．補助金交付対象事業　</t>
    </r>
    <r>
      <rPr>
        <sz val="9"/>
        <color theme="1"/>
        <rFont val="ＭＳ ゴシック"/>
        <family val="3"/>
        <charset val="128"/>
      </rPr>
      <t>※該当する社会的事業分野に☑をしてください。</t>
    </r>
    <rPh sb="17" eb="24">
      <t>シャカイテキジギョウブンヤ</t>
    </rPh>
    <phoneticPr fontId="6"/>
  </si>
  <si>
    <t>を解決するために行う</t>
    <rPh sb="1" eb="3">
      <t>カイケツ</t>
    </rPh>
    <rPh sb="8" eb="9">
      <t>オコナ</t>
    </rPh>
    <phoneticPr fontId="6"/>
  </si>
  <si>
    <t>（例）〇〇株式会社</t>
    <rPh sb="1" eb="2">
      <t>レイ</t>
    </rPh>
    <rPh sb="5" eb="9">
      <t>カブシキカイシャ</t>
    </rPh>
    <phoneticPr fontId="6"/>
  </si>
  <si>
    <t>経理</t>
    <rPh sb="0" eb="2">
      <t>ケイリ</t>
    </rPh>
    <phoneticPr fontId="6"/>
  </si>
  <si>
    <t xml:space="preserve">　に補助対象とするものを記載してください。 </t>
    <phoneticPr fontId="6"/>
  </si>
  <si>
    <t>※補助対象経費の積算は、極力見積りをとり、実額に近い額を計上してください。</t>
    <rPh sb="1" eb="5">
      <t>ホジョタイショウ</t>
    </rPh>
    <rPh sb="12" eb="14">
      <t>キョクリョク</t>
    </rPh>
    <phoneticPr fontId="6"/>
  </si>
  <si>
    <t>※「補助金交付希望額」の全額に対して補助金の交付を保証するものではありません。審査結果</t>
    <rPh sb="39" eb="41">
      <t>シンサ</t>
    </rPh>
    <phoneticPr fontId="6"/>
  </si>
  <si>
    <t>　に基づき、内容を精査し交付額を決定します。</t>
    <phoneticPr fontId="6"/>
  </si>
  <si>
    <t>事業に要する
経費
①</t>
    <rPh sb="7" eb="9">
      <t>ケイヒ</t>
    </rPh>
    <phoneticPr fontId="6"/>
  </si>
  <si>
    <t>補助金
交付希望額
③×1/2
※千円未満切捨</t>
    <phoneticPr fontId="6"/>
  </si>
  <si>
    <t>具体的な経費使途
※購入品、単価、数量など
具体的に記載。</t>
    <phoneticPr fontId="6"/>
  </si>
  <si>
    <t>リース
・レンタル費</t>
    <phoneticPr fontId="6"/>
  </si>
  <si>
    <t>金 額</t>
    <phoneticPr fontId="6"/>
  </si>
  <si>
    <t>調達の方法</t>
    <phoneticPr fontId="6"/>
  </si>
  <si>
    <t>金　額</t>
    <phoneticPr fontId="6"/>
  </si>
  <si>
    <t>予定なし</t>
    <rPh sb="0" eb="2">
      <t>ヨテイ</t>
    </rPh>
    <phoneticPr fontId="6"/>
  </si>
  <si>
    <t>予定しているが未相談</t>
    <rPh sb="0" eb="2">
      <t>ヨテイ</t>
    </rPh>
    <rPh sb="7" eb="10">
      <t>ミソウダン</t>
    </rPh>
    <phoneticPr fontId="6"/>
  </si>
  <si>
    <t>予定あり</t>
    <rPh sb="0" eb="2">
      <t>ヨテイ</t>
    </rPh>
    <phoneticPr fontId="6"/>
  </si>
  <si>
    <t>金融機関名</t>
    <rPh sb="0" eb="5">
      <t>キンユウキカンメイ</t>
    </rPh>
    <phoneticPr fontId="6"/>
  </si>
  <si>
    <t>相談中</t>
    <rPh sb="0" eb="2">
      <t>ソウダン</t>
    </rPh>
    <rPh sb="2" eb="3">
      <t>チュウ</t>
    </rPh>
    <phoneticPr fontId="6"/>
  </si>
  <si>
    <t>申込済</t>
    <rPh sb="0" eb="2">
      <t>モウシコミ</t>
    </rPh>
    <rPh sb="2" eb="3">
      <t>ズ</t>
    </rPh>
    <phoneticPr fontId="6"/>
  </si>
  <si>
    <t>内定</t>
    <rPh sb="0" eb="2">
      <t>ナイテイ</t>
    </rPh>
    <phoneticPr fontId="6"/>
  </si>
  <si>
    <t>申込済</t>
    <rPh sb="0" eb="3">
      <t>モウシコミズ</t>
    </rPh>
    <phoneticPr fontId="6"/>
  </si>
  <si>
    <t>計</t>
    <rPh sb="0" eb="1">
      <t>ケイ</t>
    </rPh>
    <phoneticPr fontId="6"/>
  </si>
  <si>
    <t>　となること</t>
    <phoneticPr fontId="6"/>
  </si>
  <si>
    <t>合　　　計</t>
    <rPh sb="0" eb="1">
      <t>ゴウ</t>
    </rPh>
    <rPh sb="4" eb="5">
      <t>ケイ</t>
    </rPh>
    <phoneticPr fontId="6"/>
  </si>
  <si>
    <t>　※事業の立ち上げに必要な全ての資金（補助対象外経費を含む）と調達方法を記載してください。</t>
    <rPh sb="19" eb="23">
      <t>ホジョタイショウ</t>
    </rPh>
    <rPh sb="23" eb="24">
      <t>ガイ</t>
    </rPh>
    <rPh sb="24" eb="26">
      <t>ケイヒ</t>
    </rPh>
    <rPh sb="27" eb="28">
      <t>フク</t>
    </rPh>
    <phoneticPr fontId="6"/>
  </si>
  <si>
    <t>　（生産計画・販売計画等</t>
    <rPh sb="11" eb="12">
      <t>トウ</t>
    </rPh>
    <phoneticPr fontId="6"/>
  </si>
  <si>
    <t>　（仕入計画等</t>
    <rPh sb="2" eb="6">
      <t>シイレケイカク</t>
    </rPh>
    <rPh sb="6" eb="7">
      <t>トウ</t>
    </rPh>
    <phoneticPr fontId="6"/>
  </si>
  <si>
    <t>※「様式第2号（3）経費明細表」の補助金交付希望額「④合計額」を記載してください。</t>
    <phoneticPr fontId="6"/>
  </si>
  <si>
    <t>（様式第９号）</t>
    <phoneticPr fontId="6"/>
  </si>
  <si>
    <t>補助事業実績報告書</t>
    <rPh sb="0" eb="4">
      <t>ホジョジギョウ</t>
    </rPh>
    <phoneticPr fontId="6"/>
  </si>
  <si>
    <t>補助金交付申請書</t>
    <rPh sb="0" eb="3">
      <t>ホジョキン</t>
    </rPh>
    <phoneticPr fontId="6"/>
  </si>
  <si>
    <t>（様式第１３号）</t>
    <phoneticPr fontId="6"/>
  </si>
  <si>
    <t>補助金精算払請求書</t>
    <rPh sb="0" eb="3">
      <t>ホジョキン</t>
    </rPh>
    <phoneticPr fontId="6"/>
  </si>
  <si>
    <t>（様式第１５号）</t>
    <phoneticPr fontId="6"/>
  </si>
  <si>
    <t>（様式第１７号）</t>
    <phoneticPr fontId="6"/>
  </si>
  <si>
    <t>④収支計画（売上・利益等の計画の積算根拠）</t>
    <rPh sb="1" eb="3">
      <t>シュウシ</t>
    </rPh>
    <phoneticPr fontId="6"/>
  </si>
  <si>
    <t>※「④収支計画」の１年目金額と同額</t>
    <rPh sb="3" eb="7">
      <t>シュウシケイカク</t>
    </rPh>
    <rPh sb="12" eb="14">
      <t>キンガク</t>
    </rPh>
    <rPh sb="15" eb="17">
      <t>ドウガク</t>
    </rPh>
    <phoneticPr fontId="6"/>
  </si>
  <si>
    <t>（様式第１６号）</t>
    <phoneticPr fontId="6"/>
  </si>
  <si>
    <t>根拠を記載する）</t>
    <rPh sb="0" eb="2">
      <t>コンキョ</t>
    </rPh>
    <rPh sb="3" eb="5">
      <t>キサイ</t>
    </rPh>
    <phoneticPr fontId="6"/>
  </si>
  <si>
    <t>役職</t>
    <rPh sb="0" eb="2">
      <t>ヤクショク</t>
    </rPh>
    <phoneticPr fontId="6"/>
  </si>
  <si>
    <t>従事内容</t>
    <rPh sb="0" eb="4">
      <t>ジュウジナイヨウ</t>
    </rPh>
    <phoneticPr fontId="6"/>
  </si>
  <si>
    <t>部長</t>
    <rPh sb="0" eb="2">
      <t>ブチョウ</t>
    </rPh>
    <phoneticPr fontId="6"/>
  </si>
  <si>
    <t>１．事業テーマ</t>
    <rPh sb="2" eb="4">
      <t>ジギョウ</t>
    </rPh>
    <phoneticPr fontId="6"/>
  </si>
  <si>
    <t>（地域課題）※15字以内</t>
    <rPh sb="1" eb="5">
      <t>チイキカダイ</t>
    </rPh>
    <rPh sb="9" eb="12">
      <t>ジイナイ</t>
    </rPh>
    <phoneticPr fontId="6"/>
  </si>
  <si>
    <t>（事業内容）※15字以内</t>
    <rPh sb="1" eb="5">
      <t>ジギョウナイヨウ</t>
    </rPh>
    <rPh sb="9" eb="12">
      <t>ジイナイ</t>
    </rPh>
    <phoneticPr fontId="6"/>
  </si>
  <si>
    <t>２．事業の内容</t>
    <phoneticPr fontId="6"/>
  </si>
  <si>
    <t>３．補助金交付申請額</t>
    <phoneticPr fontId="6"/>
  </si>
  <si>
    <t>４．事業の経費配分、内訳</t>
    <phoneticPr fontId="6"/>
  </si>
  <si>
    <t>５．事業完了予定期日</t>
    <phoneticPr fontId="6"/>
  </si>
  <si>
    <t>（様式第１４号）</t>
    <phoneticPr fontId="6"/>
  </si>
  <si>
    <t>取得財産等管理台帳</t>
    <rPh sb="0" eb="2">
      <t>シュトク</t>
    </rPh>
    <rPh sb="2" eb="4">
      <t>ザイサン</t>
    </rPh>
    <rPh sb="4" eb="5">
      <t>トウ</t>
    </rPh>
    <rPh sb="5" eb="7">
      <t>カンリ</t>
    </rPh>
    <rPh sb="7" eb="9">
      <t>ダイチョウ</t>
    </rPh>
    <phoneticPr fontId="12"/>
  </si>
  <si>
    <t>記</t>
    <rPh sb="0" eb="1">
      <t>シルシ</t>
    </rPh>
    <phoneticPr fontId="12"/>
  </si>
  <si>
    <t>財産名</t>
    <rPh sb="0" eb="2">
      <t>ザイサン</t>
    </rPh>
    <rPh sb="2" eb="3">
      <t>メイ</t>
    </rPh>
    <phoneticPr fontId="12"/>
  </si>
  <si>
    <t>規格</t>
    <rPh sb="0" eb="2">
      <t>キカク</t>
    </rPh>
    <phoneticPr fontId="12"/>
  </si>
  <si>
    <t>数量</t>
    <rPh sb="0" eb="2">
      <t>スウリョウ</t>
    </rPh>
    <phoneticPr fontId="12"/>
  </si>
  <si>
    <t>税抜金額(円)</t>
    <rPh sb="0" eb="2">
      <t>ゼイヌキ</t>
    </rPh>
    <rPh sb="2" eb="4">
      <t>キンガク</t>
    </rPh>
    <rPh sb="5" eb="6">
      <t>エン</t>
    </rPh>
    <phoneticPr fontId="12"/>
  </si>
  <si>
    <t>取得年月日</t>
    <rPh sb="0" eb="2">
      <t>シュトク</t>
    </rPh>
    <rPh sb="2" eb="5">
      <t>ネンガッピ</t>
    </rPh>
    <phoneticPr fontId="12"/>
  </si>
  <si>
    <t>保管場所</t>
    <rPh sb="0" eb="2">
      <t>ホカン</t>
    </rPh>
    <rPh sb="2" eb="4">
      <t>バショ</t>
    </rPh>
    <phoneticPr fontId="12"/>
  </si>
  <si>
    <t>（注）</t>
    <rPh sb="1" eb="2">
      <t>チュウ</t>
    </rPh>
    <phoneticPr fontId="6"/>
  </si>
  <si>
    <t>1. 対象となる取得財産等は、取得価格または効用の増加価格が本交付要領10.（15）②</t>
    <phoneticPr fontId="6"/>
  </si>
  <si>
    <t>に定める処分制限額以上の財産とする。</t>
    <phoneticPr fontId="6"/>
  </si>
  <si>
    <t>2. 数量は、同一規格であれば一括して記載して差し支えない。ただし、単価が異なる</t>
    <phoneticPr fontId="6"/>
  </si>
  <si>
    <t>場合には区分して記載のこと。</t>
  </si>
  <si>
    <t>3. 取得年月日は、検査を行う場合は検収年月日を記載のこと。</t>
    <phoneticPr fontId="6"/>
  </si>
  <si>
    <t>　③（別紙２）経費支出明細表⑤の額を記載してください。</t>
    <rPh sb="7" eb="9">
      <t>ケイヒ</t>
    </rPh>
    <rPh sb="9" eb="14">
      <t>シシュツメイサイヒョウ</t>
    </rPh>
    <rPh sb="18" eb="20">
      <t>キサイ</t>
    </rPh>
    <phoneticPr fontId="6"/>
  </si>
  <si>
    <t>③事業スケジュール</t>
    <phoneticPr fontId="6"/>
  </si>
  <si>
    <r>
      <t>（３）経費明細表</t>
    </r>
    <r>
      <rPr>
        <sz val="10.5"/>
        <rFont val="ＭＳ ゴシック"/>
        <family val="3"/>
        <charset val="128"/>
      </rPr>
      <t>　　　　　　　　　</t>
    </r>
    <phoneticPr fontId="6"/>
  </si>
  <si>
    <t>変更理由（中止・廃止の場合その理由）</t>
    <rPh sb="5" eb="7">
      <t>チュウシ</t>
    </rPh>
    <rPh sb="8" eb="10">
      <t>ハイシ</t>
    </rPh>
    <rPh sb="11" eb="13">
      <t>バアイ</t>
    </rPh>
    <rPh sb="15" eb="17">
      <t>リユウ</t>
    </rPh>
    <phoneticPr fontId="6"/>
  </si>
  <si>
    <t>⑤本事業全体に係る資金計画</t>
    <phoneticPr fontId="6"/>
  </si>
  <si>
    <r>
      <t xml:space="preserve">　　　　　　　　　　　（個人事業主）開業届の写し </t>
    </r>
    <r>
      <rPr>
        <sz val="9"/>
        <color theme="1"/>
        <rFont val="ＭＳ ゴシック"/>
        <family val="3"/>
        <charset val="128"/>
      </rPr>
      <t>※</t>
    </r>
    <r>
      <rPr>
        <sz val="9"/>
        <rFont val="ＭＳ ゴシック"/>
        <family val="3"/>
        <charset val="128"/>
      </rPr>
      <t>開業日が公募開始日以降のもの</t>
    </r>
    <rPh sb="26" eb="29">
      <t>カイギョウビ</t>
    </rPh>
    <phoneticPr fontId="6"/>
  </si>
  <si>
    <t>　㋐補助事業における取組内容</t>
    <phoneticPr fontId="6"/>
  </si>
  <si>
    <t>　㋒デジタル技術活用計画の取組結果</t>
    <phoneticPr fontId="6"/>
  </si>
  <si>
    <t>　㋑補助事業の成果・効果等</t>
    <rPh sb="2" eb="6">
      <t>ホジョジギョウ</t>
    </rPh>
    <rPh sb="7" eb="9">
      <t>セイカ</t>
    </rPh>
    <rPh sb="10" eb="12">
      <t>コウカ</t>
    </rPh>
    <rPh sb="12" eb="13">
      <t>トウ</t>
    </rPh>
    <phoneticPr fontId="6"/>
  </si>
  <si>
    <t>①実施結果（当初計画から変更点があれば変更内容・経緯等を記載すること）</t>
    <phoneticPr fontId="6"/>
  </si>
  <si>
    <t>②今後の見通し（今後の事業活動等や課題等）</t>
    <phoneticPr fontId="6"/>
  </si>
  <si>
    <t>取得年月日は「検収調書」に記載の検収日を記載してください。</t>
    <rPh sb="0" eb="2">
      <t>シュトク</t>
    </rPh>
    <rPh sb="2" eb="5">
      <t>ネンガッピ</t>
    </rPh>
    <phoneticPr fontId="6"/>
  </si>
  <si>
    <t>「納品日＝取得日」ではなく、「検収日＝取得日」です。</t>
    <phoneticPr fontId="6"/>
  </si>
  <si>
    <t>　履歴事項全部証明書、住民票等）</t>
    <phoneticPr fontId="6"/>
  </si>
  <si>
    <t>※従業員数について、法人の方は代表者、取締役等役員を含めた人数を、個人事業主</t>
    <rPh sb="1" eb="5">
      <t>ジュウギョウインスウ</t>
    </rPh>
    <rPh sb="10" eb="12">
      <t>ホウジン</t>
    </rPh>
    <rPh sb="13" eb="14">
      <t>カタ</t>
    </rPh>
    <rPh sb="15" eb="18">
      <t>ダイヒョウシャ</t>
    </rPh>
    <rPh sb="19" eb="22">
      <t>トリシマリヤク</t>
    </rPh>
    <rPh sb="22" eb="23">
      <t>トウ</t>
    </rPh>
    <rPh sb="23" eb="25">
      <t>ヤクイン</t>
    </rPh>
    <rPh sb="26" eb="27">
      <t>フク</t>
    </rPh>
    <rPh sb="29" eb="31">
      <t>ニンズウ</t>
    </rPh>
    <rPh sb="33" eb="38">
      <t>コジンジギョウヌシ</t>
    </rPh>
    <phoneticPr fontId="6"/>
  </si>
  <si>
    <t>　の方は事業主、専従者を含めた人数を記入してください。</t>
    <rPh sb="2" eb="3">
      <t>カタ</t>
    </rPh>
    <rPh sb="4" eb="7">
      <t>ジギョウヌシ</t>
    </rPh>
    <rPh sb="8" eb="11">
      <t>センジュウシャ</t>
    </rPh>
    <rPh sb="12" eb="13">
      <t>フク</t>
    </rPh>
    <rPh sb="15" eb="17">
      <t>ニンズウ</t>
    </rPh>
    <rPh sb="18" eb="20">
      <t>キニュウ</t>
    </rPh>
    <phoneticPr fontId="6"/>
  </si>
  <si>
    <t xml:space="preserve">  または履歴事項全部証明書（原本）             ※未提出の場合のみ</t>
    <phoneticPr fontId="6"/>
  </si>
  <si>
    <t>nono</t>
    <phoneticPr fontId="6"/>
  </si>
  <si>
    <t>※事業完了予定日は、令和8年1月31日迄の日を記載してください。</t>
    <phoneticPr fontId="6"/>
  </si>
  <si>
    <r>
      <t xml:space="preserve">補助金交付希望額①
</t>
    </r>
    <r>
      <rPr>
        <sz val="9"/>
        <rFont val="ＭＳ ゴシック"/>
        <family val="3"/>
        <charset val="128"/>
      </rPr>
      <t>※「様式第2号（3）経費明細表」
　の補助金交付希望額「④合計額」</t>
    </r>
    <rPh sb="0" eb="8">
      <t>ホジョキンコウフキボウガク</t>
    </rPh>
    <phoneticPr fontId="6"/>
  </si>
  <si>
    <r>
      <t xml:space="preserve">屋号・会社名
</t>
    </r>
    <r>
      <rPr>
        <sz val="9"/>
        <rFont val="ＭＳ ゴシック"/>
        <family val="3"/>
        <charset val="128"/>
      </rPr>
      <t>(申請時点で起業、事業承継、第二創業済の場合)</t>
    </r>
    <rPh sb="25" eb="26">
      <t>ズ</t>
    </rPh>
    <phoneticPr fontId="6"/>
  </si>
  <si>
    <r>
      <t xml:space="preserve">申請時の職業
</t>
    </r>
    <r>
      <rPr>
        <sz val="9"/>
        <rFont val="ＭＳ ゴシック"/>
        <family val="3"/>
        <charset val="128"/>
      </rPr>
      <t>(起業等済の場合は
直前の職業)</t>
    </r>
    <rPh sb="0" eb="3">
      <t>シンセイジ</t>
    </rPh>
    <rPh sb="10" eb="11">
      <t>トウ</t>
    </rPh>
    <rPh sb="13" eb="15">
      <t>バアイ</t>
    </rPh>
    <rPh sb="17" eb="19">
      <t>チョクゼン</t>
    </rPh>
    <rPh sb="20" eb="22">
      <t>ショクギョウ</t>
    </rPh>
    <phoneticPr fontId="6"/>
  </si>
  <si>
    <r>
      <rPr>
        <sz val="9"/>
        <rFont val="ＭＳ ゴシック"/>
        <family val="3"/>
        <charset val="128"/>
      </rPr>
      <t xml:space="preserve">（法人の場合のみ記載）
</t>
    </r>
    <r>
      <rPr>
        <sz val="10.5"/>
        <rFont val="ＭＳ ゴシック"/>
        <family val="3"/>
        <charset val="128"/>
      </rPr>
      <t>資本金又は出資金
株主又は出資者数</t>
    </r>
    <rPh sb="1" eb="3">
      <t>ホウジン</t>
    </rPh>
    <rPh sb="21" eb="23">
      <t>カブヌシ</t>
    </rPh>
    <rPh sb="23" eb="24">
      <t>マタ</t>
    </rPh>
    <rPh sb="25" eb="29">
      <t>シュッシシャスウ</t>
    </rPh>
    <phoneticPr fontId="6"/>
  </si>
  <si>
    <r>
      <rPr>
        <sz val="9"/>
        <rFont val="ＭＳ ゴシック"/>
        <family val="3"/>
        <charset val="128"/>
      </rPr>
      <t>（必要な場合のみ記載）</t>
    </r>
    <r>
      <rPr>
        <sz val="10.5"/>
        <rFont val="ＭＳ ゴシック"/>
        <family val="3"/>
        <charset val="128"/>
      </rPr>
      <t xml:space="preserve">
事業に必要な
許認可・免許等</t>
    </r>
    <rPh sb="1" eb="3">
      <t>ヒツヨウ</t>
    </rPh>
    <rPh sb="4" eb="6">
      <t>バアイ</t>
    </rPh>
    <rPh sb="8" eb="10">
      <t>キサイ</t>
    </rPh>
    <phoneticPr fontId="6"/>
  </si>
  <si>
    <r>
      <t>取得の有無</t>
    </r>
    <r>
      <rPr>
        <sz val="9"/>
        <rFont val="ＭＳ ゴシック"/>
        <family val="3"/>
        <charset val="128"/>
      </rPr>
      <t>（無の場合は取得見込み時期）</t>
    </r>
  </si>
  <si>
    <r>
      <t>　※記載欄は適宜追加してください。</t>
    </r>
    <r>
      <rPr>
        <sz val="9"/>
        <rFont val="ＭＳ ゴシック"/>
        <family val="3"/>
        <charset val="128"/>
      </rPr>
      <t>（複数ページ可、Excel様式・Word様式どちらでも可）</t>
    </r>
    <phoneticPr fontId="6"/>
  </si>
  <si>
    <t>（起業日～R8年3月期）</t>
    <rPh sb="1" eb="4">
      <t>キギョウビ</t>
    </rPh>
    <phoneticPr fontId="6"/>
  </si>
  <si>
    <t>（R8年4月～R9年3月期）</t>
    <phoneticPr fontId="6"/>
  </si>
  <si>
    <t>（R9年4月～R10年3月期）</t>
    <phoneticPr fontId="6"/>
  </si>
  <si>
    <r>
      <t>その他</t>
    </r>
    <r>
      <rPr>
        <sz val="9"/>
        <rFont val="ＭＳ ゴシック"/>
        <family val="3"/>
        <charset val="128"/>
      </rPr>
      <t>（親族等からの借入金）</t>
    </r>
    <rPh sb="6" eb="7">
      <t>トウ</t>
    </rPh>
    <phoneticPr fontId="6"/>
  </si>
  <si>
    <t>※「（２）⑤本事業全体に係る資金計画」の設備資金及び運転資金の中で、補助事業期間中 　　　　　　　　　　</t>
    <rPh sb="31" eb="32">
      <t>ナカ</t>
    </rPh>
    <phoneticPr fontId="6"/>
  </si>
  <si>
    <t>（４）他の補助金等の利用状況（予定を含む）</t>
    <phoneticPr fontId="6"/>
  </si>
  <si>
    <r>
      <t xml:space="preserve">事業主体
</t>
    </r>
    <r>
      <rPr>
        <sz val="9"/>
        <rFont val="ＭＳ ゴシック"/>
        <family val="3"/>
        <charset val="128"/>
      </rPr>
      <t>※島根県、市町村など</t>
    </r>
    <phoneticPr fontId="6"/>
  </si>
  <si>
    <r>
      <t xml:space="preserve">事業主体
</t>
    </r>
    <r>
      <rPr>
        <sz val="9"/>
        <rFont val="ＭＳ ゴシック"/>
        <family val="3"/>
        <charset val="128"/>
      </rPr>
      <t>※島根県、市町村など</t>
    </r>
  </si>
  <si>
    <r>
      <t>代表者</t>
    </r>
    <r>
      <rPr>
        <sz val="9"/>
        <rFont val="ＭＳ ゴシック"/>
        <family val="3"/>
        <charset val="128"/>
      </rPr>
      <t>（役職・氏名）</t>
    </r>
    <rPh sb="0" eb="3">
      <t>ダイヒョウシャ</t>
    </rPh>
    <rPh sb="4" eb="6">
      <t>ヤクショク</t>
    </rPh>
    <rPh sb="7" eb="9">
      <t>シメイ</t>
    </rPh>
    <phoneticPr fontId="6"/>
  </si>
  <si>
    <r>
      <t xml:space="preserve">補助金額
③×1/2
</t>
    </r>
    <r>
      <rPr>
        <sz val="9"/>
        <rFont val="ＭＳ ゴシック"/>
        <family val="3"/>
        <charset val="128"/>
      </rPr>
      <t>※千円未満切り捨て</t>
    </r>
    <phoneticPr fontId="6"/>
  </si>
  <si>
    <r>
      <t>日</t>
    </r>
    <r>
      <rPr>
        <sz val="9"/>
        <rFont val="ＭＳ ゴシック"/>
        <family val="3"/>
        <charset val="128"/>
      </rPr>
      <t>（</t>
    </r>
  </si>
  <si>
    <t xml:space="preserve">③開業届写し（税務署が受理したことが分かるもの)
</t>
    <phoneticPr fontId="6"/>
  </si>
  <si>
    <r>
      <t xml:space="preserve">補助金交付
対象事業
</t>
    </r>
    <r>
      <rPr>
        <sz val="9"/>
        <rFont val="ＭＳ ゴシック"/>
        <family val="3"/>
        <charset val="128"/>
      </rPr>
      <t>（社会的事業分野）</t>
    </r>
    <rPh sb="12" eb="19">
      <t>シャカイテキジギョウブンヤ</t>
    </rPh>
    <phoneticPr fontId="6"/>
  </si>
  <si>
    <r>
      <t xml:space="preserve">居住状況
</t>
    </r>
    <r>
      <rPr>
        <sz val="9"/>
        <rFont val="ＭＳ ゴシック"/>
        <family val="3"/>
        <charset val="128"/>
      </rPr>
      <t>（申請時に県外居住者
のみ記入）</t>
    </r>
    <phoneticPr fontId="6"/>
  </si>
  <si>
    <r>
      <t>　※記載は適宜追加してください。</t>
    </r>
    <r>
      <rPr>
        <sz val="9"/>
        <rFont val="ＭＳ ゴシック"/>
        <family val="3"/>
        <charset val="128"/>
      </rPr>
      <t>（複数ページ可、Excel様式・Word様式どちらでも可）</t>
    </r>
    <phoneticPr fontId="6"/>
  </si>
  <si>
    <r>
      <t>　⑤（②－③）×①÷④にて算出してください。</t>
    </r>
    <r>
      <rPr>
        <sz val="9"/>
        <rFont val="ＭＳ ゴシック"/>
        <family val="3"/>
        <charset val="128"/>
      </rPr>
      <t>※値がマイナスの場合は「０」を記載してください。</t>
    </r>
    <rPh sb="37" eb="39">
      <t>キサイ</t>
    </rPh>
    <phoneticPr fontId="6"/>
  </si>
  <si>
    <r>
      <t xml:space="preserve">補助金額
④,⑤×1/2
</t>
    </r>
    <r>
      <rPr>
        <sz val="9"/>
        <rFont val="ＭＳ ゴシック"/>
        <family val="3"/>
        <charset val="128"/>
      </rPr>
      <t>※千円未満切捨</t>
    </r>
    <phoneticPr fontId="6"/>
  </si>
  <si>
    <r>
      <t>５．取得財産の写真、図面等（対象取得財産が確認できるもの）</t>
    </r>
    <r>
      <rPr>
        <sz val="9"/>
        <rFont val="ＭＳ ゴシック"/>
        <family val="3"/>
        <charset val="128"/>
      </rPr>
      <t>※別添可</t>
    </r>
    <rPh sb="2" eb="6">
      <t>シュトクザイサン</t>
    </rPh>
    <rPh sb="7" eb="9">
      <t>シャシン</t>
    </rPh>
    <rPh sb="10" eb="13">
      <t>ズメントウ</t>
    </rPh>
    <rPh sb="30" eb="32">
      <t>ベッテン</t>
    </rPh>
    <rPh sb="32" eb="33">
      <t>カ</t>
    </rPh>
    <phoneticPr fontId="6"/>
  </si>
  <si>
    <t>（開業・廃業等届出書写し（税務署が受理したことが分かるもの）、</t>
    <rPh sb="17" eb="19">
      <t>ジュリ</t>
    </rPh>
    <rPh sb="24" eb="25">
      <t>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</si>
</sst>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F800]dddd\,\ mmmm\ dd\,\ yyyy"/>
    <numFmt numFmtId="177" formatCode="#,##0_ ;[Red]\-#,##0\ "/>
  </numFmts>
  <fonts count="35">
    <font>
      <sz val="11"/>
      <color theme="1"/>
      <name val="游ゴシック"/>
      <family val="2"/>
      <charset val="128"/>
      <scheme val="minor"/>
    </font>
    <font>
      <sz val="9"/>
      <color theme="1"/>
      <name val="ＭＳ ゴシック"/>
      <family val="3"/>
      <charset val="128"/>
    </font>
    <font>
      <sz val="10"/>
      <color theme="1"/>
      <name val="ＭＳ ゴシック"/>
      <family val="3"/>
      <charset val="128"/>
    </font>
    <font>
      <b/>
      <sz val="12"/>
      <color theme="1"/>
      <name val="ＭＳ ゴシック"/>
      <family val="3"/>
      <charset val="128"/>
    </font>
    <font>
      <sz val="10.5"/>
      <color rgb="FFFF0000"/>
      <name val="ＭＳ ゴシック"/>
      <family val="3"/>
      <charset val="128"/>
    </font>
    <font>
      <sz val="10.5"/>
      <color theme="1"/>
      <name val="ＭＳ ゴシック"/>
      <family val="3"/>
      <charset val="128"/>
    </font>
    <font>
      <sz val="6"/>
      <name val="游ゴシック"/>
      <family val="2"/>
      <charset val="128"/>
      <scheme val="minor"/>
    </font>
    <font>
      <b/>
      <sz val="10.5"/>
      <color theme="1"/>
      <name val="ＭＳ ゴシック"/>
      <family val="3"/>
      <charset val="128"/>
    </font>
    <font>
      <sz val="12"/>
      <color theme="1"/>
      <name val="ＭＳ ゴシック"/>
      <family val="3"/>
      <charset val="128"/>
    </font>
    <font>
      <sz val="10.5"/>
      <color rgb="FF000000"/>
      <name val="ＭＳ ゴシック"/>
      <family val="3"/>
      <charset val="128"/>
    </font>
    <font>
      <sz val="9"/>
      <color rgb="FF000000"/>
      <name val="ＭＳ ゴシック"/>
      <family val="3"/>
      <charset val="128"/>
    </font>
    <font>
      <sz val="11"/>
      <color theme="1"/>
      <name val="游ゴシック"/>
      <family val="2"/>
      <charset val="128"/>
      <scheme val="minor"/>
    </font>
    <font>
      <sz val="6"/>
      <name val="游ゴシック"/>
      <family val="3"/>
      <charset val="128"/>
      <scheme val="minor"/>
    </font>
    <font>
      <sz val="6"/>
      <name val="ＭＳ Ｐゴシック"/>
      <family val="3"/>
      <charset val="128"/>
    </font>
    <font>
      <sz val="12"/>
      <color rgb="FF000000"/>
      <name val="ＭＳ ゴシック"/>
      <family val="3"/>
      <charset val="128"/>
    </font>
    <font>
      <sz val="12"/>
      <color theme="1"/>
      <name val="ＭＳ 明朝"/>
      <family val="1"/>
      <charset val="128"/>
    </font>
    <font>
      <b/>
      <u/>
      <sz val="9"/>
      <color theme="1"/>
      <name val="ＭＳ ゴシック"/>
      <family val="3"/>
      <charset val="128"/>
    </font>
    <font>
      <sz val="10"/>
      <color rgb="FF000000"/>
      <name val="ＭＳ ゴシック"/>
      <family val="3"/>
      <charset val="128"/>
    </font>
    <font>
      <b/>
      <sz val="12"/>
      <color rgb="FFFF0000"/>
      <name val="ＭＳ ゴシック"/>
      <family val="3"/>
      <charset val="128"/>
    </font>
    <font>
      <sz val="11"/>
      <color theme="1"/>
      <name val="游ゴシック"/>
      <family val="2"/>
      <scheme val="minor"/>
    </font>
    <font>
      <sz val="10.5"/>
      <name val="ＭＳ ゴシック"/>
      <family val="3"/>
      <charset val="128"/>
    </font>
    <font>
      <sz val="10.5"/>
      <name val="HG創英角ﾎﾟｯﾌﾟ体"/>
      <family val="3"/>
      <charset val="128"/>
    </font>
    <font>
      <b/>
      <sz val="10.5"/>
      <name val="ＭＳ ゴシック"/>
      <family val="3"/>
      <charset val="128"/>
    </font>
    <font>
      <sz val="10"/>
      <name val="ＭＳ ゴシック"/>
      <family val="3"/>
      <charset val="128"/>
    </font>
    <font>
      <b/>
      <sz val="12"/>
      <name val="ＭＳ ゴシック"/>
      <family val="3"/>
      <charset val="128"/>
    </font>
    <font>
      <sz val="9"/>
      <name val="ＭＳ ゴシック"/>
      <family val="3"/>
      <charset val="128"/>
    </font>
    <font>
      <sz val="12"/>
      <name val="ＭＳ ゴシック"/>
      <family val="3"/>
      <charset val="128"/>
    </font>
    <font>
      <sz val="12"/>
      <name val="游ゴシック"/>
      <family val="3"/>
      <charset val="128"/>
      <scheme val="minor"/>
    </font>
    <font>
      <b/>
      <sz val="14"/>
      <name val="游ゴシック"/>
      <family val="3"/>
      <charset val="128"/>
      <scheme val="minor"/>
    </font>
    <font>
      <sz val="11"/>
      <name val="游ゴシック"/>
      <family val="2"/>
      <scheme val="minor"/>
    </font>
    <font>
      <b/>
      <sz val="11"/>
      <name val="游ゴシック"/>
      <family val="3"/>
      <charset val="128"/>
      <scheme val="minor"/>
    </font>
    <font>
      <sz val="14"/>
      <color indexed="81"/>
      <name val="MS P ゴシック"/>
      <family val="3"/>
      <charset val="128"/>
    </font>
    <font>
      <b/>
      <sz val="14"/>
      <name val="ＭＳ ゴシック"/>
      <family val="3"/>
      <charset val="128"/>
    </font>
    <font>
      <sz val="8"/>
      <name val="ＭＳ ゴシック"/>
      <family val="3"/>
      <charset val="128"/>
    </font>
    <font>
      <sz val="11"/>
      <name val="ＭＳ ゴシック"/>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6"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hair">
        <color indexed="64"/>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5">
    <xf numFmtId="0" fontId="0" fillId="0" borderId="0">
      <alignment vertical="center"/>
    </xf>
    <xf numFmtId="38" fontId="11" fillId="0" borderId="0" applyFont="0" applyFill="0" applyBorder="0" applyAlignment="0" applyProtection="0">
      <alignment vertical="center"/>
    </xf>
    <xf numFmtId="0" fontId="19"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cellStyleXfs>
  <cellXfs count="72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horizontal="center" vertical="center"/>
    </xf>
    <xf numFmtId="0" fontId="5" fillId="2" borderId="0" xfId="0" applyFont="1" applyFill="1" applyAlignment="1">
      <alignment horizontal="center" vertical="center"/>
    </xf>
    <xf numFmtId="0" fontId="5" fillId="0" borderId="11" xfId="0" applyFont="1" applyBorder="1" applyAlignment="1">
      <alignment horizontal="center" vertical="center"/>
    </xf>
    <xf numFmtId="0" fontId="5" fillId="2" borderId="7" xfId="0" applyFont="1" applyFill="1" applyBorder="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5"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2" borderId="8" xfId="0" applyFont="1" applyFill="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2" borderId="11" xfId="0" applyFont="1" applyFill="1" applyBorder="1" applyAlignment="1">
      <alignment horizontal="center" vertical="center"/>
    </xf>
    <xf numFmtId="0" fontId="3" fillId="0" borderId="0" xfId="0" applyFont="1" applyAlignment="1">
      <alignment horizontal="right" vertical="center"/>
    </xf>
    <xf numFmtId="0" fontId="8" fillId="0" borderId="0" xfId="0" applyFont="1">
      <alignment vertical="center"/>
    </xf>
    <xf numFmtId="0" fontId="1" fillId="0" borderId="0" xfId="0" applyFont="1">
      <alignment vertical="center"/>
    </xf>
    <xf numFmtId="0" fontId="7" fillId="0" borderId="0" xfId="0" applyFont="1" applyAlignment="1">
      <alignment horizontal="left" vertical="center"/>
    </xf>
    <xf numFmtId="0" fontId="2" fillId="0" borderId="12" xfId="0" applyFont="1" applyBorder="1">
      <alignment vertical="center"/>
    </xf>
    <xf numFmtId="0" fontId="7" fillId="0" borderId="0" xfId="0" applyFont="1">
      <alignment vertical="center"/>
    </xf>
    <xf numFmtId="0" fontId="5" fillId="0" borderId="7" xfId="0" applyFont="1" applyBorder="1" applyAlignment="1">
      <alignment horizontal="center" vertical="center"/>
    </xf>
    <xf numFmtId="0" fontId="5" fillId="0" borderId="12" xfId="0" applyFont="1" applyBorder="1" applyAlignment="1">
      <alignment horizontal="right" vertical="center"/>
    </xf>
    <xf numFmtId="0" fontId="5" fillId="0" borderId="8" xfId="0" applyFont="1" applyBorder="1">
      <alignment vertical="center"/>
    </xf>
    <xf numFmtId="0" fontId="2" fillId="0" borderId="0" xfId="0" applyFont="1">
      <alignment vertical="center"/>
    </xf>
    <xf numFmtId="0" fontId="5" fillId="0" borderId="0" xfId="0" applyFont="1" applyAlignment="1">
      <alignment horizontal="center" vertical="center" wrapText="1"/>
    </xf>
    <xf numFmtId="49" fontId="5" fillId="0" borderId="0" xfId="0" applyNumberFormat="1" applyFont="1">
      <alignment vertical="center"/>
    </xf>
    <xf numFmtId="49" fontId="5" fillId="0" borderId="12" xfId="0" applyNumberFormat="1" applyFont="1" applyBorder="1">
      <alignment vertical="center"/>
    </xf>
    <xf numFmtId="0" fontId="5" fillId="6" borderId="1" xfId="0" applyFont="1" applyFill="1" applyBorder="1">
      <alignment vertical="center"/>
    </xf>
    <xf numFmtId="0" fontId="5" fillId="0" borderId="14"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1" xfId="0" applyFont="1" applyBorder="1">
      <alignment vertical="center"/>
    </xf>
    <xf numFmtId="49" fontId="1" fillId="0" borderId="0" xfId="0" applyNumberFormat="1" applyFont="1">
      <alignment vertical="center"/>
    </xf>
    <xf numFmtId="49" fontId="2" fillId="5" borderId="3" xfId="0" applyNumberFormat="1" applyFont="1" applyFill="1" applyBorder="1" applyAlignment="1">
      <alignment horizontal="center" vertical="center"/>
    </xf>
    <xf numFmtId="49" fontId="2" fillId="0" borderId="0" xfId="0" applyNumberFormat="1" applyFont="1">
      <alignment vertical="center"/>
    </xf>
    <xf numFmtId="49" fontId="5" fillId="0" borderId="12" xfId="0" applyNumberFormat="1" applyFont="1" applyBorder="1" applyAlignment="1">
      <alignment horizontal="left" vertical="center"/>
    </xf>
    <xf numFmtId="49" fontId="2" fillId="0" borderId="0" xfId="0" applyNumberFormat="1"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9" fillId="0" borderId="0" xfId="0" applyFont="1" applyAlignment="1">
      <alignment horizontal="left" vertical="center" indent="15"/>
    </xf>
    <xf numFmtId="0" fontId="3" fillId="0" borderId="0" xfId="0" applyFont="1" applyAlignment="1">
      <alignment horizontal="left" vertical="center"/>
    </xf>
    <xf numFmtId="0" fontId="5" fillId="0" borderId="0" xfId="0" applyFont="1" applyAlignment="1">
      <alignment horizontal="justify" vertical="center" wrapText="1"/>
    </xf>
    <xf numFmtId="0" fontId="9" fillId="0" borderId="0" xfId="0" applyFont="1" applyAlignment="1">
      <alignment horizontal="center" vertical="center" wrapText="1"/>
    </xf>
    <xf numFmtId="0" fontId="5" fillId="0" borderId="0" xfId="0" applyFont="1" applyAlignment="1">
      <alignment horizontal="left" vertical="top" wrapText="1"/>
    </xf>
    <xf numFmtId="0" fontId="14" fillId="0" borderId="0" xfId="0" applyFont="1" applyAlignment="1">
      <alignment horizontal="left" vertical="center" indent="15"/>
    </xf>
    <xf numFmtId="0" fontId="4" fillId="0" borderId="0" xfId="0" applyFont="1">
      <alignment vertical="center"/>
    </xf>
    <xf numFmtId="0" fontId="5" fillId="2" borderId="8" xfId="0" applyFont="1" applyFill="1" applyBorder="1">
      <alignment vertical="center"/>
    </xf>
    <xf numFmtId="0" fontId="9" fillId="2" borderId="0" xfId="0" applyFont="1" applyFill="1" applyAlignment="1">
      <alignment horizontal="center" vertical="center" wrapText="1"/>
    </xf>
    <xf numFmtId="0" fontId="5" fillId="0" borderId="0" xfId="0" applyFont="1" applyAlignment="1">
      <alignment vertical="top" wrapText="1"/>
    </xf>
    <xf numFmtId="0" fontId="17" fillId="0" borderId="0" xfId="0" applyFont="1">
      <alignment vertical="center"/>
    </xf>
    <xf numFmtId="0" fontId="9" fillId="2" borderId="14" xfId="0" applyFont="1" applyFill="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5" fillId="2" borderId="0" xfId="0" applyFont="1" applyFill="1" applyAlignment="1">
      <alignment horizontal="center" vertical="center" wrapText="1"/>
    </xf>
    <xf numFmtId="0" fontId="2" fillId="0" borderId="11" xfId="0" applyFont="1" applyBorder="1" applyAlignment="1">
      <alignment horizontal="left" vertical="center"/>
    </xf>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1" applyNumberFormat="1" applyFont="1" applyFill="1" applyBorder="1" applyAlignment="1">
      <alignment horizontal="right" vertical="center" wrapText="1"/>
    </xf>
    <xf numFmtId="0" fontId="5" fillId="0" borderId="0" xfId="1" applyNumberFormat="1" applyFont="1" applyFill="1" applyBorder="1" applyAlignment="1">
      <alignment horizontal="center" vertical="center"/>
    </xf>
    <xf numFmtId="0" fontId="15" fillId="0" borderId="0" xfId="0" applyFont="1" applyAlignment="1">
      <alignment horizontal="justify" vertical="center"/>
    </xf>
    <xf numFmtId="0" fontId="7" fillId="2" borderId="0" xfId="0" applyFont="1" applyFill="1" applyAlignment="1">
      <alignment horizontal="center" vertical="center"/>
    </xf>
    <xf numFmtId="0" fontId="5" fillId="2" borderId="0" xfId="0" applyFont="1" applyFill="1">
      <alignment vertical="center"/>
    </xf>
    <xf numFmtId="0" fontId="18" fillId="0" borderId="0" xfId="0" applyFont="1" applyAlignment="1">
      <alignment horizontal="center" vertical="center"/>
    </xf>
    <xf numFmtId="0" fontId="22" fillId="0" borderId="0" xfId="0" applyFont="1">
      <alignment vertical="center"/>
    </xf>
    <xf numFmtId="0" fontId="20" fillId="0" borderId="0" xfId="0" applyFont="1">
      <alignment vertical="center"/>
    </xf>
    <xf numFmtId="0" fontId="24" fillId="0" borderId="0" xfId="0" applyFont="1" applyAlignment="1">
      <alignment horizontal="right" vertical="center"/>
    </xf>
    <xf numFmtId="0" fontId="24" fillId="0" borderId="0" xfId="0" applyFont="1">
      <alignment vertical="center"/>
    </xf>
    <xf numFmtId="0" fontId="20" fillId="3" borderId="14" xfId="0" applyFont="1" applyFill="1" applyBorder="1" applyAlignment="1">
      <alignment horizontal="left" vertical="center"/>
    </xf>
    <xf numFmtId="0" fontId="20" fillId="3" borderId="0" xfId="0" applyFont="1" applyFill="1" applyAlignment="1">
      <alignment horizontal="center" vertical="center"/>
    </xf>
    <xf numFmtId="0" fontId="20" fillId="3" borderId="15" xfId="0" applyFont="1" applyFill="1" applyBorder="1" applyAlignment="1">
      <alignment horizontal="center" vertical="center"/>
    </xf>
    <xf numFmtId="0" fontId="20" fillId="3" borderId="18" xfId="0" applyFont="1" applyFill="1" applyBorder="1" applyAlignment="1">
      <alignment horizontal="left" vertical="center"/>
    </xf>
    <xf numFmtId="0" fontId="20" fillId="3" borderId="19" xfId="0" applyFont="1" applyFill="1" applyBorder="1" applyAlignment="1">
      <alignment horizontal="left" vertical="center"/>
    </xf>
    <xf numFmtId="0" fontId="20" fillId="3" borderId="19"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8" xfId="0" applyFont="1" applyFill="1" applyBorder="1" applyAlignment="1">
      <alignment horizontal="left" vertical="center"/>
    </xf>
    <xf numFmtId="0" fontId="20" fillId="3" borderId="12" xfId="0" applyFont="1" applyFill="1" applyBorder="1" applyAlignment="1">
      <alignment horizontal="left" vertical="center"/>
    </xf>
    <xf numFmtId="0" fontId="20" fillId="3" borderId="12" xfId="0" applyFont="1" applyFill="1" applyBorder="1" applyAlignment="1">
      <alignment horizontal="center" vertical="center"/>
    </xf>
    <xf numFmtId="0" fontId="22" fillId="0" borderId="0" xfId="0" applyFont="1" applyAlignment="1">
      <alignment horizontal="left" vertical="center"/>
    </xf>
    <xf numFmtId="0" fontId="20" fillId="0" borderId="0" xfId="0" applyFont="1" applyAlignment="1">
      <alignment horizontal="center" vertical="center"/>
    </xf>
    <xf numFmtId="0" fontId="21" fillId="0" borderId="0" xfId="0" applyFont="1">
      <alignment vertical="center"/>
    </xf>
    <xf numFmtId="0" fontId="26" fillId="0" borderId="0" xfId="0" applyFont="1" applyAlignment="1">
      <alignment horizontal="left" vertical="center" indent="15"/>
    </xf>
    <xf numFmtId="0" fontId="26" fillId="0" borderId="0" xfId="0" applyFont="1">
      <alignment vertical="center"/>
    </xf>
    <xf numFmtId="0" fontId="24" fillId="0" borderId="0" xfId="0" applyFont="1" applyAlignment="1">
      <alignment horizontal="center" vertical="center"/>
    </xf>
    <xf numFmtId="0" fontId="27" fillId="0" borderId="58" xfId="2" applyFont="1" applyBorder="1"/>
    <xf numFmtId="0" fontId="27" fillId="0" borderId="59" xfId="2" applyFont="1" applyBorder="1"/>
    <xf numFmtId="0" fontId="27" fillId="0" borderId="60" xfId="2" applyFont="1" applyBorder="1"/>
    <xf numFmtId="0" fontId="29" fillId="0" borderId="0" xfId="2" applyFont="1"/>
    <xf numFmtId="176" fontId="29" fillId="0" borderId="0" xfId="2" applyNumberFormat="1" applyFont="1"/>
    <xf numFmtId="0" fontId="29" fillId="0" borderId="12" xfId="2" applyFont="1" applyBorder="1"/>
    <xf numFmtId="0" fontId="29" fillId="0" borderId="0" xfId="2" applyFont="1" applyAlignment="1">
      <alignment horizontal="center"/>
    </xf>
    <xf numFmtId="0" fontId="29" fillId="0" borderId="0" xfId="2" applyFont="1" applyAlignment="1">
      <alignment vertical="center"/>
    </xf>
    <xf numFmtId="0" fontId="29" fillId="0" borderId="0" xfId="2" applyFont="1" applyAlignment="1">
      <alignment vertical="center" wrapText="1"/>
    </xf>
    <xf numFmtId="0" fontId="30" fillId="0" borderId="0" xfId="2" applyFont="1" applyAlignment="1">
      <alignment vertical="center"/>
    </xf>
    <xf numFmtId="176" fontId="30" fillId="0" borderId="0" xfId="2" applyNumberFormat="1" applyFont="1" applyAlignment="1" applyProtection="1">
      <alignment horizontal="center" vertical="center"/>
      <protection locked="0"/>
    </xf>
    <xf numFmtId="0" fontId="29" fillId="0" borderId="0" xfId="2" applyFont="1" applyAlignment="1">
      <alignment horizontal="center" vertical="center"/>
    </xf>
    <xf numFmtId="0" fontId="20" fillId="0" borderId="0" xfId="0" applyFont="1" applyAlignment="1">
      <alignment horizontal="left" vertical="center"/>
    </xf>
    <xf numFmtId="0" fontId="23" fillId="0" borderId="0" xfId="0" applyFont="1">
      <alignment vertical="center"/>
    </xf>
    <xf numFmtId="0" fontId="20" fillId="0" borderId="0" xfId="0" applyFont="1" applyAlignment="1">
      <alignment horizontal="center" vertical="center" wrapText="1"/>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38" fontId="5" fillId="0" borderId="12" xfId="1" applyFont="1" applyBorder="1" applyAlignment="1">
      <alignment horizontal="right" vertical="center" wrapText="1"/>
    </xf>
    <xf numFmtId="0" fontId="5" fillId="2" borderId="0" xfId="0" applyFont="1" applyFill="1" applyAlignment="1">
      <alignment horizontal="left" vertical="center" wrapText="1"/>
    </xf>
    <xf numFmtId="49" fontId="5" fillId="2" borderId="15"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5" fillId="2" borderId="12" xfId="0" applyFont="1" applyFill="1" applyBorder="1" applyAlignment="1">
      <alignment horizontal="center" vertical="center"/>
    </xf>
    <xf numFmtId="0" fontId="5" fillId="3" borderId="1"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 xfId="0" applyFont="1" applyFill="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lignment vertical="center"/>
    </xf>
    <xf numFmtId="0" fontId="2" fillId="0" borderId="4" xfId="0" applyFont="1" applyBorder="1">
      <alignment vertical="center"/>
    </xf>
    <xf numFmtId="0" fontId="1" fillId="0" borderId="2" xfId="0" applyFont="1" applyBorder="1">
      <alignment vertical="center"/>
    </xf>
    <xf numFmtId="0" fontId="1" fillId="0" borderId="4" xfId="0" applyFont="1" applyBorder="1">
      <alignment vertical="center"/>
    </xf>
    <xf numFmtId="0" fontId="2" fillId="5" borderId="2" xfId="0" applyFont="1" applyFill="1" applyBorder="1">
      <alignment vertical="center"/>
    </xf>
    <xf numFmtId="0" fontId="2" fillId="5" borderId="4" xfId="0" applyFont="1" applyFill="1" applyBorder="1">
      <alignment vertical="center"/>
    </xf>
    <xf numFmtId="0" fontId="2" fillId="0" borderId="12" xfId="0" applyFont="1" applyBorder="1" applyAlignment="1">
      <alignment horizontal="left" vertical="center"/>
    </xf>
    <xf numFmtId="0" fontId="5" fillId="6" borderId="7"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1" xfId="0" quotePrefix="1" applyFont="1" applyBorder="1" applyAlignment="1">
      <alignment horizontal="left" vertical="center"/>
    </xf>
    <xf numFmtId="0" fontId="5" fillId="0" borderId="1" xfId="0" applyFont="1" applyBorder="1" applyAlignment="1">
      <alignment horizontal="left"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49" fontId="5" fillId="2" borderId="1" xfId="0" applyNumberFormat="1" applyFont="1" applyFill="1" applyBorder="1" applyAlignment="1">
      <alignment horizontal="left" vertical="top"/>
    </xf>
    <xf numFmtId="49" fontId="2" fillId="0" borderId="2" xfId="0" applyNumberFormat="1" applyFont="1" applyBorder="1">
      <alignment vertical="center"/>
    </xf>
    <xf numFmtId="49" fontId="2" fillId="0" borderId="4" xfId="0" applyNumberFormat="1" applyFont="1" applyBorder="1">
      <alignment vertical="center"/>
    </xf>
    <xf numFmtId="0" fontId="2" fillId="0" borderId="1" xfId="0" applyFont="1" applyBorder="1">
      <alignment vertical="center"/>
    </xf>
    <xf numFmtId="42" fontId="5" fillId="2" borderId="15" xfId="0" applyNumberFormat="1" applyFont="1" applyFill="1" applyBorder="1" applyAlignment="1">
      <alignment horizontal="center" vertical="center" wrapText="1"/>
    </xf>
    <xf numFmtId="42" fontId="5" fillId="2" borderId="14" xfId="0" applyNumberFormat="1" applyFont="1" applyFill="1" applyBorder="1" applyAlignment="1">
      <alignment horizontal="center" vertical="center" wrapText="1"/>
    </xf>
    <xf numFmtId="0" fontId="24" fillId="0" borderId="0" xfId="0" applyFont="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0" xfId="0" applyFont="1" applyAlignment="1">
      <alignment horizontal="center" vertical="center"/>
    </xf>
    <xf numFmtId="0" fontId="20" fillId="3" borderId="7"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5" fillId="2" borderId="0" xfId="0" applyFont="1" applyFill="1" applyAlignment="1">
      <alignment horizontal="center" vertical="top"/>
    </xf>
    <xf numFmtId="0" fontId="20" fillId="3" borderId="7"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5" fillId="2" borderId="0" xfId="0" applyFont="1" applyFill="1" applyAlignment="1">
      <alignment horizontal="center" vertical="top"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22" xfId="0" applyFont="1" applyBorder="1" applyAlignment="1">
      <alignment horizontal="center" vertical="center"/>
    </xf>
    <xf numFmtId="0" fontId="20" fillId="0" borderId="11" xfId="0" applyFont="1" applyBorder="1" applyAlignment="1">
      <alignment horizontal="center" vertical="center"/>
    </xf>
    <xf numFmtId="0" fontId="20" fillId="0" borderId="35" xfId="0" applyFont="1" applyBorder="1" applyAlignment="1">
      <alignment horizontal="center" vertical="center"/>
    </xf>
    <xf numFmtId="0" fontId="20" fillId="0" borderId="44" xfId="0" applyFont="1" applyBorder="1" applyAlignment="1">
      <alignment horizontal="center" vertical="center"/>
    </xf>
    <xf numFmtId="0" fontId="20" fillId="0" borderId="12" xfId="0" applyFont="1" applyBorder="1" applyAlignment="1">
      <alignment horizontal="center" vertical="center"/>
    </xf>
    <xf numFmtId="0" fontId="20" fillId="0" borderId="36" xfId="0" applyFont="1" applyBorder="1" applyAlignment="1">
      <alignment horizontal="center" vertical="center"/>
    </xf>
    <xf numFmtId="0" fontId="29" fillId="10" borderId="1" xfId="2" applyFont="1" applyFill="1" applyBorder="1" applyAlignment="1">
      <alignment horizontal="center" vertical="center"/>
    </xf>
    <xf numFmtId="0" fontId="29" fillId="0" borderId="1" xfId="2" applyFont="1" applyBorder="1" applyAlignment="1" applyProtection="1">
      <alignment vertical="center" shrinkToFit="1"/>
      <protection locked="0"/>
    </xf>
    <xf numFmtId="0" fontId="30" fillId="9" borderId="1" xfId="2" applyFont="1" applyFill="1" applyBorder="1" applyAlignment="1">
      <alignment horizontal="center" vertical="center"/>
    </xf>
    <xf numFmtId="0" fontId="29" fillId="0" borderId="6" xfId="2" applyFont="1" applyBorder="1" applyAlignment="1" applyProtection="1">
      <alignment vertical="center" shrinkToFit="1"/>
      <protection locked="0"/>
    </xf>
    <xf numFmtId="0" fontId="29" fillId="10" borderId="6" xfId="2" applyFont="1" applyFill="1" applyBorder="1" applyAlignment="1">
      <alignment horizontal="center" vertical="center"/>
    </xf>
    <xf numFmtId="38" fontId="29" fillId="0" borderId="1" xfId="4" applyFont="1" applyBorder="1" applyAlignment="1" applyProtection="1">
      <alignment vertical="center" shrinkToFit="1"/>
      <protection locked="0"/>
    </xf>
    <xf numFmtId="0" fontId="28" fillId="0" borderId="61" xfId="2" applyFont="1" applyBorder="1" applyAlignment="1">
      <alignment horizontal="center"/>
    </xf>
    <xf numFmtId="0" fontId="28" fillId="0" borderId="62" xfId="2" applyFont="1" applyBorder="1" applyAlignment="1">
      <alignment horizontal="center"/>
    </xf>
    <xf numFmtId="0" fontId="28" fillId="0" borderId="63" xfId="2" applyFont="1" applyBorder="1" applyAlignment="1">
      <alignment horizontal="center"/>
    </xf>
    <xf numFmtId="0" fontId="30" fillId="0" borderId="0" xfId="2" applyFont="1" applyAlignment="1">
      <alignment horizontal="center"/>
    </xf>
    <xf numFmtId="0" fontId="29" fillId="0" borderId="12" xfId="2" applyFont="1" applyBorder="1" applyAlignment="1">
      <alignment horizontal="center"/>
    </xf>
    <xf numFmtId="0" fontId="9" fillId="0" borderId="0" xfId="0" applyFont="1" applyAlignment="1">
      <alignment horizontal="justify" vertical="center" wrapText="1"/>
    </xf>
    <xf numFmtId="0" fontId="10" fillId="2" borderId="7"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15"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9" xfId="0" applyFont="1" applyFill="1" applyBorder="1" applyAlignment="1">
      <alignment horizontal="left" vertical="top" wrapText="1"/>
    </xf>
    <xf numFmtId="0" fontId="9" fillId="0" borderId="0" xfId="0" applyFont="1" applyAlignment="1">
      <alignment vertical="center" wrapText="1"/>
    </xf>
    <xf numFmtId="0" fontId="24" fillId="2" borderId="0" xfId="0" applyFont="1" applyFill="1" applyAlignment="1">
      <alignment horizontal="center" vertical="center" wrapText="1"/>
    </xf>
    <xf numFmtId="0" fontId="25" fillId="0" borderId="0" xfId="0" applyFont="1">
      <alignment vertical="center"/>
    </xf>
    <xf numFmtId="0" fontId="20" fillId="0" borderId="7" xfId="0" applyFont="1" applyBorder="1" applyAlignment="1">
      <alignment horizontal="left" vertical="top" wrapText="1"/>
    </xf>
    <xf numFmtId="0" fontId="20" fillId="0" borderId="11" xfId="0" applyFont="1" applyBorder="1" applyAlignment="1">
      <alignment horizontal="left" vertical="top"/>
    </xf>
    <xf numFmtId="0" fontId="20" fillId="0" borderId="8" xfId="0" applyFont="1" applyBorder="1" applyAlignment="1">
      <alignment horizontal="left" vertical="top"/>
    </xf>
    <xf numFmtId="0" fontId="20" fillId="0" borderId="12" xfId="0" applyFont="1" applyBorder="1" applyAlignment="1">
      <alignment horizontal="left" vertical="top"/>
    </xf>
    <xf numFmtId="0" fontId="32" fillId="0" borderId="0" xfId="0" applyFont="1" applyAlignment="1">
      <alignment horizontal="right" vertical="center"/>
    </xf>
    <xf numFmtId="0" fontId="20" fillId="0" borderId="0" xfId="0" applyFont="1" applyAlignment="1">
      <alignment horizontal="right" vertical="center"/>
    </xf>
    <xf numFmtId="0" fontId="20" fillId="2" borderId="0" xfId="0" applyFont="1" applyFill="1" applyAlignment="1">
      <alignment horizontal="center" vertical="center"/>
    </xf>
    <xf numFmtId="0" fontId="23" fillId="0" borderId="0" xfId="0" applyFont="1" applyAlignment="1">
      <alignment horizontal="left" vertical="center"/>
    </xf>
    <xf numFmtId="0" fontId="20" fillId="0" borderId="0" xfId="0" applyFont="1" applyAlignment="1">
      <alignment vertical="center" textRotation="255"/>
    </xf>
    <xf numFmtId="0" fontId="20" fillId="0" borderId="23" xfId="0" applyFont="1" applyBorder="1">
      <alignment vertical="center"/>
    </xf>
    <xf numFmtId="0" fontId="20" fillId="0" borderId="24" xfId="0" applyFont="1" applyBorder="1">
      <alignment vertical="center"/>
    </xf>
    <xf numFmtId="0" fontId="20" fillId="2" borderId="24"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3" borderId="14"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15" xfId="0" applyFont="1" applyFill="1" applyBorder="1" applyAlignment="1">
      <alignment horizontal="center" vertical="center" wrapText="1"/>
    </xf>
    <xf numFmtId="0" fontId="20" fillId="0" borderId="21" xfId="0" applyFont="1" applyBorder="1">
      <alignment vertical="center"/>
    </xf>
    <xf numFmtId="0" fontId="20" fillId="0" borderId="20" xfId="0" applyFont="1" applyBorder="1">
      <alignment vertical="center"/>
    </xf>
    <xf numFmtId="0" fontId="20" fillId="2" borderId="0" xfId="0" applyFont="1" applyFill="1" applyAlignment="1">
      <alignment horizontal="left" vertical="center" wrapText="1"/>
    </xf>
    <xf numFmtId="0" fontId="20" fillId="2" borderId="15" xfId="0" applyFont="1" applyFill="1" applyBorder="1" applyAlignment="1">
      <alignment horizontal="left" vertical="center" wrapText="1"/>
    </xf>
    <xf numFmtId="0" fontId="20" fillId="0" borderId="8" xfId="0" applyFont="1" applyBorder="1" applyAlignment="1">
      <alignment vertical="center" wrapText="1"/>
    </xf>
    <xf numFmtId="0" fontId="20" fillId="0" borderId="12" xfId="0" applyFont="1" applyBorder="1" applyAlignment="1">
      <alignment vertical="center" wrapText="1"/>
    </xf>
    <xf numFmtId="0" fontId="20" fillId="2" borderId="1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3" borderId="1" xfId="0" applyFont="1" applyFill="1" applyBorder="1" applyAlignment="1">
      <alignment horizontal="center" vertical="center" textRotation="255"/>
    </xf>
    <xf numFmtId="0" fontId="20" fillId="3" borderId="1" xfId="0" applyFont="1" applyFill="1" applyBorder="1" applyAlignment="1">
      <alignment horizontal="center" vertical="center"/>
    </xf>
    <xf numFmtId="0" fontId="20" fillId="0" borderId="14" xfId="0" applyFont="1" applyBorder="1">
      <alignment vertical="center"/>
    </xf>
    <xf numFmtId="0" fontId="20" fillId="2" borderId="20"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20" fillId="2" borderId="11" xfId="0" applyFont="1" applyFill="1" applyBorder="1" applyAlignment="1">
      <alignment horizontal="center" vertical="center" textRotation="255" wrapText="1"/>
    </xf>
    <xf numFmtId="0" fontId="20" fillId="0" borderId="11" xfId="0" applyFont="1" applyBorder="1" applyAlignment="1">
      <alignment horizontal="right" vertical="center"/>
    </xf>
    <xf numFmtId="0" fontId="20" fillId="0" borderId="10" xfId="0" applyFont="1" applyBorder="1" applyAlignment="1">
      <alignment horizontal="center" vertical="center"/>
    </xf>
    <xf numFmtId="0" fontId="20" fillId="3" borderId="5"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2" xfId="0" applyFont="1" applyFill="1" applyBorder="1" applyAlignment="1">
      <alignment horizontal="center" vertical="center" textRotation="255" wrapText="1"/>
    </xf>
    <xf numFmtId="0" fontId="20" fillId="0" borderId="12" xfId="0" applyFont="1" applyBorder="1" applyAlignment="1">
      <alignment horizontal="right" vertical="center"/>
    </xf>
    <xf numFmtId="0" fontId="20" fillId="0" borderId="9" xfId="0" applyFont="1" applyBorder="1" applyAlignment="1">
      <alignment horizontal="center" vertical="center"/>
    </xf>
    <xf numFmtId="0" fontId="20" fillId="3" borderId="6"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5" xfId="0" applyFont="1" applyFill="1" applyBorder="1" applyAlignment="1">
      <alignment horizontal="center" vertical="center" wrapText="1"/>
    </xf>
    <xf numFmtId="0" fontId="20" fillId="2" borderId="14" xfId="0" applyFont="1" applyFill="1" applyBorder="1" applyAlignment="1">
      <alignment horizontal="center" vertical="center" wrapText="1"/>
    </xf>
    <xf numFmtId="49" fontId="20" fillId="2" borderId="11" xfId="0" applyNumberFormat="1" applyFont="1" applyFill="1" applyBorder="1" applyAlignment="1">
      <alignment horizontal="center" vertical="center" wrapText="1"/>
    </xf>
    <xf numFmtId="0" fontId="20" fillId="0" borderId="15" xfId="0" applyFont="1" applyBorder="1">
      <alignment vertical="center"/>
    </xf>
    <xf numFmtId="0" fontId="20" fillId="2" borderId="14" xfId="0" applyFont="1" applyFill="1" applyBorder="1" applyAlignment="1">
      <alignment horizontal="left" vertical="center"/>
    </xf>
    <xf numFmtId="0" fontId="20" fillId="2" borderId="0" xfId="0" applyFont="1" applyFill="1" applyAlignment="1">
      <alignment horizontal="left" vertical="center"/>
    </xf>
    <xf numFmtId="0" fontId="20" fillId="2" borderId="15" xfId="0" applyFont="1" applyFill="1" applyBorder="1" applyAlignment="1">
      <alignment horizontal="left" vertical="center"/>
    </xf>
    <xf numFmtId="0" fontId="20" fillId="2" borderId="8"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9" xfId="0" applyFont="1" applyFill="1" applyBorder="1" applyAlignment="1">
      <alignment horizontal="left" vertical="center"/>
    </xf>
    <xf numFmtId="0" fontId="20" fillId="3"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0" borderId="11" xfId="0" applyFont="1" applyBorder="1" applyAlignment="1">
      <alignment horizontal="left" vertical="center"/>
    </xf>
    <xf numFmtId="0" fontId="20" fillId="0" borderId="10" xfId="0" applyFont="1" applyBorder="1">
      <alignment vertical="center"/>
    </xf>
    <xf numFmtId="0" fontId="20" fillId="2" borderId="8" xfId="0" applyFont="1" applyFill="1" applyBorder="1" applyAlignment="1">
      <alignment horizontal="center" vertical="center"/>
    </xf>
    <xf numFmtId="0" fontId="20" fillId="0" borderId="12" xfId="0" applyFont="1" applyBorder="1" applyAlignment="1">
      <alignment horizontal="left" vertical="center"/>
    </xf>
    <xf numFmtId="0" fontId="20" fillId="2" borderId="12" xfId="0" applyFont="1" applyFill="1" applyBorder="1" applyAlignment="1">
      <alignment horizontal="center" vertical="center"/>
    </xf>
    <xf numFmtId="0" fontId="20" fillId="0" borderId="9" xfId="0" applyFont="1" applyBorder="1" applyAlignment="1">
      <alignment horizontal="center" vertical="center"/>
    </xf>
    <xf numFmtId="0" fontId="20" fillId="2" borderId="14" xfId="0" applyFont="1" applyFill="1" applyBorder="1" applyAlignment="1">
      <alignment horizontal="center" vertical="center"/>
    </xf>
    <xf numFmtId="0" fontId="23" fillId="0" borderId="0" xfId="0" applyFont="1" applyAlignment="1">
      <alignment horizontal="left" vertical="center"/>
    </xf>
    <xf numFmtId="0" fontId="23" fillId="0" borderId="15" xfId="0" applyFont="1" applyBorder="1">
      <alignment vertical="center"/>
    </xf>
    <xf numFmtId="0" fontId="23" fillId="2" borderId="0" xfId="0" applyFont="1" applyFill="1" applyAlignment="1">
      <alignment horizontal="center" vertical="center" wrapText="1"/>
    </xf>
    <xf numFmtId="0" fontId="23" fillId="0" borderId="15" xfId="0" applyFont="1" applyBorder="1" applyAlignment="1">
      <alignment horizontal="center" vertical="center"/>
    </xf>
    <xf numFmtId="0" fontId="25" fillId="0" borderId="15" xfId="0" applyFont="1" applyBorder="1">
      <alignment vertical="center"/>
    </xf>
    <xf numFmtId="0" fontId="20" fillId="0" borderId="12" xfId="0" applyFont="1" applyBorder="1">
      <alignment vertical="center"/>
    </xf>
    <xf numFmtId="0" fontId="23" fillId="0" borderId="12" xfId="0" applyFont="1" applyBorder="1">
      <alignment vertical="center"/>
    </xf>
    <xf numFmtId="0" fontId="23" fillId="0" borderId="12" xfId="0" applyFont="1" applyBorder="1" applyAlignment="1">
      <alignment vertical="center" textRotation="255"/>
    </xf>
    <xf numFmtId="0" fontId="23" fillId="2" borderId="12" xfId="0" applyFont="1" applyFill="1" applyBorder="1">
      <alignment vertical="center"/>
    </xf>
    <xf numFmtId="0" fontId="23" fillId="0" borderId="12" xfId="0" applyFont="1" applyBorder="1" applyAlignment="1">
      <alignment horizontal="center" vertical="center"/>
    </xf>
    <xf numFmtId="0" fontId="23" fillId="2" borderId="12" xfId="0" applyFont="1" applyFill="1" applyBorder="1" applyAlignment="1">
      <alignment horizontal="center" vertical="center"/>
    </xf>
    <xf numFmtId="0" fontId="23" fillId="0" borderId="9" xfId="0" applyFont="1" applyBorder="1">
      <alignment vertical="center"/>
    </xf>
    <xf numFmtId="0" fontId="20" fillId="3" borderId="2" xfId="0" applyFont="1" applyFill="1" applyBorder="1" applyAlignment="1">
      <alignment horizontal="center" vertical="center"/>
    </xf>
    <xf numFmtId="0" fontId="20" fillId="2" borderId="11" xfId="0" applyFont="1" applyFill="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5" fillId="0" borderId="11" xfId="0" applyFont="1" applyBorder="1" applyAlignment="1">
      <alignment horizontal="right" vertical="center"/>
    </xf>
    <xf numFmtId="0" fontId="25" fillId="2" borderId="11" xfId="0" applyFont="1" applyFill="1" applyBorder="1" applyAlignment="1">
      <alignment horizontal="center" vertical="center"/>
    </xf>
    <xf numFmtId="0" fontId="25" fillId="0" borderId="11" xfId="0" applyFont="1" applyBorder="1" applyAlignment="1">
      <alignment horizontal="left" vertical="center"/>
    </xf>
    <xf numFmtId="0" fontId="25" fillId="0" borderId="10" xfId="0" applyFont="1" applyBorder="1" applyAlignment="1">
      <alignment horizontal="left" vertical="center"/>
    </xf>
    <xf numFmtId="0" fontId="20" fillId="0" borderId="14" xfId="0" applyFont="1" applyBorder="1" applyAlignment="1">
      <alignment horizontal="center" vertical="center"/>
    </xf>
    <xf numFmtId="0" fontId="20" fillId="2" borderId="0" xfId="0" applyFont="1" applyFill="1" applyAlignment="1">
      <alignment horizontal="center" vertical="center" wrapText="1"/>
    </xf>
    <xf numFmtId="0" fontId="25" fillId="0" borderId="0" xfId="0" applyFont="1" applyAlignment="1">
      <alignment horizontal="right" vertical="center"/>
    </xf>
    <xf numFmtId="0" fontId="25" fillId="2" borderId="0" xfId="0" applyFont="1" applyFill="1" applyAlignment="1">
      <alignment horizontal="center" vertical="center"/>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8" xfId="0" applyFont="1" applyBorder="1" applyAlignment="1">
      <alignment horizontal="left" vertical="center"/>
    </xf>
    <xf numFmtId="0" fontId="25" fillId="0" borderId="12" xfId="0" applyFont="1" applyBorder="1" applyAlignment="1">
      <alignment horizontal="right" vertical="center"/>
    </xf>
    <xf numFmtId="0" fontId="25" fillId="0" borderId="12" xfId="0" applyFont="1" applyBorder="1" applyAlignment="1">
      <alignment horizontal="center" vertical="center"/>
    </xf>
    <xf numFmtId="0" fontId="25" fillId="0" borderId="12" xfId="0" applyFont="1" applyBorder="1" applyAlignment="1">
      <alignment horizontal="left" vertical="center"/>
    </xf>
    <xf numFmtId="0" fontId="25" fillId="0" borderId="9"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3" borderId="14" xfId="0" applyFont="1" applyFill="1" applyBorder="1" applyAlignment="1">
      <alignment horizontal="center" vertical="center"/>
    </xf>
    <xf numFmtId="0" fontId="20" fillId="3" borderId="0" xfId="0" applyFont="1" applyFill="1" applyAlignment="1">
      <alignment horizontal="center" vertical="center"/>
    </xf>
    <xf numFmtId="0" fontId="20" fillId="3" borderId="15" xfId="0" applyFont="1" applyFill="1" applyBorder="1" applyAlignment="1">
      <alignment horizontal="center" vertical="center"/>
    </xf>
    <xf numFmtId="0" fontId="20" fillId="0" borderId="9" xfId="0" applyFont="1" applyBorder="1" applyAlignment="1">
      <alignment horizontal="left" vertical="center"/>
    </xf>
    <xf numFmtId="0" fontId="20" fillId="0" borderId="11" xfId="0" applyFont="1" applyBorder="1">
      <alignment vertical="center"/>
    </xf>
    <xf numFmtId="0" fontId="25" fillId="2" borderId="0" xfId="0" applyFont="1" applyFill="1" applyAlignment="1">
      <alignment horizontal="center" vertical="center"/>
    </xf>
    <xf numFmtId="0" fontId="25" fillId="0" borderId="12" xfId="0" applyFont="1" applyBorder="1" applyAlignment="1">
      <alignment horizontal="right" vertical="center"/>
    </xf>
    <xf numFmtId="0" fontId="25" fillId="2" borderId="12" xfId="0" applyFont="1" applyFill="1" applyBorder="1" applyAlignment="1">
      <alignment horizontal="center" vertical="center"/>
    </xf>
    <xf numFmtId="0" fontId="25" fillId="0" borderId="12" xfId="0" applyFont="1" applyBorder="1" applyAlignment="1">
      <alignment horizontal="left" vertical="center"/>
    </xf>
    <xf numFmtId="0" fontId="25" fillId="0" borderId="9" xfId="0" applyFont="1" applyBorder="1" applyAlignment="1">
      <alignment horizontal="left" vertical="center"/>
    </xf>
    <xf numFmtId="0" fontId="25" fillId="0" borderId="7" xfId="0" applyFont="1" applyBorder="1" applyAlignment="1">
      <alignment horizontal="left"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2" borderId="24" xfId="0" applyFont="1" applyFill="1" applyBorder="1" applyAlignment="1">
      <alignment horizontal="center" vertical="center"/>
    </xf>
    <xf numFmtId="0" fontId="20" fillId="0" borderId="24" xfId="0" applyFont="1" applyBorder="1" applyAlignment="1">
      <alignment horizontal="center" vertical="center"/>
    </xf>
    <xf numFmtId="0" fontId="25" fillId="0" borderId="24" xfId="0" applyFont="1" applyBorder="1">
      <alignment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0" fillId="3" borderId="26"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20" fillId="2" borderId="27" xfId="0" applyFont="1" applyFill="1" applyBorder="1" applyAlignment="1">
      <alignment horizontal="center" vertical="center"/>
    </xf>
    <xf numFmtId="0" fontId="20"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26" xfId="0" applyFont="1" applyBorder="1" applyAlignment="1">
      <alignment horizontal="center" vertical="center"/>
    </xf>
    <xf numFmtId="0" fontId="23" fillId="2" borderId="27" xfId="0" applyFont="1" applyFill="1" applyBorder="1" applyAlignment="1">
      <alignment horizontal="center" vertical="center"/>
    </xf>
    <xf numFmtId="0" fontId="23" fillId="0" borderId="28"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0" fillId="3" borderId="29" xfId="0" applyFont="1" applyFill="1" applyBorder="1" applyAlignment="1">
      <alignment horizontal="left" vertical="center"/>
    </xf>
    <xf numFmtId="0" fontId="20" fillId="3" borderId="30" xfId="0" applyFont="1" applyFill="1" applyBorder="1" applyAlignment="1">
      <alignment horizontal="left" vertical="center"/>
    </xf>
    <xf numFmtId="0" fontId="20" fillId="2" borderId="30" xfId="0" applyFont="1" applyFill="1" applyBorder="1" applyAlignment="1">
      <alignment horizontal="center" vertical="center"/>
    </xf>
    <xf numFmtId="0" fontId="20"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23" fillId="2" borderId="30" xfId="0" applyFont="1" applyFill="1" applyBorder="1" applyAlignment="1">
      <alignment horizontal="center" vertical="center"/>
    </xf>
    <xf numFmtId="0" fontId="23" fillId="0" borderId="31" xfId="0" applyFont="1" applyBorder="1" applyAlignment="1">
      <alignment horizontal="center" vertical="center"/>
    </xf>
    <xf numFmtId="0" fontId="25" fillId="2" borderId="11" xfId="0" applyFont="1" applyFill="1" applyBorder="1" applyAlignment="1">
      <alignment horizontal="center" vertical="center" wrapText="1"/>
    </xf>
    <xf numFmtId="0" fontId="25" fillId="0" borderId="11" xfId="0" applyFont="1" applyBorder="1" applyAlignment="1">
      <alignment horizontal="center" vertical="center"/>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0" borderId="19" xfId="0" applyFont="1" applyBorder="1" applyAlignment="1">
      <alignment horizontal="center" vertical="center"/>
    </xf>
    <xf numFmtId="0" fontId="25" fillId="0" borderId="19" xfId="0" applyFont="1" applyBorder="1" applyAlignment="1">
      <alignment horizontal="left" vertical="center"/>
    </xf>
    <xf numFmtId="0" fontId="25" fillId="2" borderId="19" xfId="0" applyFont="1" applyFill="1" applyBorder="1" applyAlignment="1">
      <alignment horizontal="center" vertical="center" wrapText="1"/>
    </xf>
    <xf numFmtId="0" fontId="25" fillId="0" borderId="19" xfId="0" applyFont="1" applyBorder="1" applyAlignment="1">
      <alignment horizontal="center" vertical="center"/>
    </xf>
    <xf numFmtId="0" fontId="25" fillId="0" borderId="32" xfId="0" applyFont="1" applyBorder="1" applyAlignment="1">
      <alignment horizontal="left" vertical="center"/>
    </xf>
    <xf numFmtId="0" fontId="20" fillId="2" borderId="2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0" borderId="20" xfId="0" applyFont="1" applyBorder="1" applyAlignment="1">
      <alignment horizontal="center" vertical="center"/>
    </xf>
    <xf numFmtId="0" fontId="25" fillId="0" borderId="20" xfId="0" applyFont="1" applyBorder="1" applyAlignment="1">
      <alignment horizontal="right" vertical="center"/>
    </xf>
    <xf numFmtId="0" fontId="25" fillId="0" borderId="20" xfId="0" applyFont="1" applyBorder="1" applyAlignment="1">
      <alignment horizontal="left" vertical="center"/>
    </xf>
    <xf numFmtId="0" fontId="25" fillId="2" borderId="20" xfId="0" applyFont="1" applyFill="1" applyBorder="1" applyAlignment="1">
      <alignment horizontal="center" vertical="center" wrapText="1"/>
    </xf>
    <xf numFmtId="0" fontId="25" fillId="0" borderId="20" xfId="0" applyFont="1" applyBorder="1" applyAlignment="1">
      <alignment horizontal="center" vertical="center"/>
    </xf>
    <xf numFmtId="0" fontId="25" fillId="2" borderId="12" xfId="0" applyFont="1" applyFill="1" applyBorder="1" applyAlignment="1">
      <alignment horizontal="center" vertical="center" wrapText="1"/>
    </xf>
    <xf numFmtId="0" fontId="25" fillId="0" borderId="12" xfId="0" applyFont="1" applyBorder="1" applyAlignment="1">
      <alignment horizontal="center" vertical="center"/>
    </xf>
    <xf numFmtId="0" fontId="20" fillId="2" borderId="0" xfId="0" applyFont="1" applyFill="1" applyAlignment="1">
      <alignment horizontal="center" vertical="center"/>
    </xf>
    <xf numFmtId="58" fontId="20" fillId="2" borderId="0" xfId="0" applyNumberFormat="1" applyFont="1" applyFill="1" applyAlignment="1">
      <alignment horizontal="center" vertical="center" wrapText="1"/>
    </xf>
    <xf numFmtId="0" fontId="20" fillId="0" borderId="18" xfId="0" applyFont="1" applyBorder="1" applyAlignment="1">
      <alignment horizontal="center" vertical="center"/>
    </xf>
    <xf numFmtId="0" fontId="20" fillId="2" borderId="19"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20" fillId="2" borderId="19" xfId="0" applyFont="1" applyFill="1" applyBorder="1" applyAlignment="1">
      <alignment horizontal="center" vertical="center"/>
    </xf>
    <xf numFmtId="58" fontId="20" fillId="2" borderId="19" xfId="0" applyNumberFormat="1" applyFont="1" applyFill="1" applyBorder="1" applyAlignment="1">
      <alignment horizontal="center" vertical="center" wrapText="1"/>
    </xf>
    <xf numFmtId="0" fontId="20" fillId="0" borderId="32" xfId="0" applyFont="1" applyBorder="1" applyAlignment="1">
      <alignment horizontal="center" vertical="center"/>
    </xf>
    <xf numFmtId="0" fontId="20" fillId="0" borderId="21" xfId="0" applyFont="1" applyBorder="1" applyAlignment="1">
      <alignment horizontal="center" vertical="center"/>
    </xf>
    <xf numFmtId="0" fontId="20" fillId="2" borderId="20" xfId="0" applyFont="1" applyFill="1" applyBorder="1" applyAlignment="1">
      <alignment horizontal="center" vertical="center"/>
    </xf>
    <xf numFmtId="0" fontId="20" fillId="0" borderId="37" xfId="0" applyFont="1" applyBorder="1" applyAlignment="1">
      <alignment horizontal="center" vertical="center"/>
    </xf>
    <xf numFmtId="58" fontId="20" fillId="2" borderId="20" xfId="0" applyNumberFormat="1" applyFont="1" applyFill="1" applyBorder="1" applyAlignment="1">
      <alignment horizontal="center" vertical="center" wrapText="1"/>
    </xf>
    <xf numFmtId="0" fontId="20" fillId="0" borderId="8" xfId="0" applyFont="1" applyBorder="1" applyAlignment="1">
      <alignment horizontal="center" vertical="center"/>
    </xf>
    <xf numFmtId="0" fontId="20" fillId="2" borderId="12" xfId="0" applyFont="1" applyFill="1" applyBorder="1" applyAlignment="1">
      <alignment horizontal="center" vertical="center"/>
    </xf>
    <xf numFmtId="58" fontId="20" fillId="2" borderId="12" xfId="0" applyNumberFormat="1" applyFont="1" applyFill="1" applyBorder="1" applyAlignment="1">
      <alignment horizontal="center" vertical="center" wrapText="1"/>
    </xf>
    <xf numFmtId="0" fontId="23" fillId="0" borderId="0" xfId="0" applyFont="1">
      <alignment vertical="center"/>
    </xf>
    <xf numFmtId="0" fontId="20" fillId="3" borderId="7" xfId="0" applyFont="1" applyFill="1" applyBorder="1">
      <alignment vertical="center"/>
    </xf>
    <xf numFmtId="0" fontId="20" fillId="3" borderId="11" xfId="0" applyFont="1" applyFill="1" applyBorder="1">
      <alignment vertical="center"/>
    </xf>
    <xf numFmtId="0" fontId="20" fillId="3" borderId="10" xfId="0" applyFont="1" applyFill="1" applyBorder="1">
      <alignment vertical="center"/>
    </xf>
    <xf numFmtId="0" fontId="25" fillId="3" borderId="8" xfId="0" applyFont="1" applyFill="1" applyBorder="1">
      <alignment vertical="center"/>
    </xf>
    <xf numFmtId="0" fontId="20" fillId="3" borderId="12" xfId="0" applyFont="1" applyFill="1" applyBorder="1">
      <alignment vertical="center"/>
    </xf>
    <xf numFmtId="0" fontId="20" fillId="3" borderId="9" xfId="0" applyFont="1" applyFill="1" applyBorder="1">
      <alignment vertical="center"/>
    </xf>
    <xf numFmtId="0" fontId="20" fillId="2" borderId="7"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5" xfId="0" applyFont="1" applyFill="1" applyBorder="1" applyAlignment="1">
      <alignment horizontal="left" vertical="top" wrapText="1"/>
    </xf>
    <xf numFmtId="0" fontId="20" fillId="2" borderId="8"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3" borderId="3" xfId="0" applyFont="1" applyFill="1" applyBorder="1">
      <alignment vertical="center"/>
    </xf>
    <xf numFmtId="0" fontId="20" fillId="3" borderId="2" xfId="0" applyFont="1" applyFill="1" applyBorder="1">
      <alignment vertical="center"/>
    </xf>
    <xf numFmtId="0" fontId="20" fillId="3" borderId="4" xfId="0" applyFont="1" applyFill="1" applyBorder="1">
      <alignment vertical="center"/>
    </xf>
    <xf numFmtId="0" fontId="20" fillId="2" borderId="7" xfId="0" applyFont="1" applyFill="1" applyBorder="1" applyAlignment="1">
      <alignment horizontal="left" vertical="top"/>
    </xf>
    <xf numFmtId="0" fontId="20" fillId="2" borderId="11" xfId="0" applyFont="1" applyFill="1" applyBorder="1" applyAlignment="1">
      <alignment horizontal="left" vertical="top"/>
    </xf>
    <xf numFmtId="0" fontId="20" fillId="2" borderId="10" xfId="0" applyFont="1" applyFill="1" applyBorder="1" applyAlignment="1">
      <alignment horizontal="left" vertical="top"/>
    </xf>
    <xf numFmtId="0" fontId="20" fillId="2" borderId="14" xfId="0" applyFont="1" applyFill="1" applyBorder="1" applyAlignment="1">
      <alignment horizontal="left" vertical="top"/>
    </xf>
    <xf numFmtId="0" fontId="20" fillId="2" borderId="0" xfId="0" applyFont="1" applyFill="1" applyAlignment="1">
      <alignment horizontal="left" vertical="top"/>
    </xf>
    <xf numFmtId="0" fontId="20" fillId="2" borderId="15" xfId="0" applyFont="1" applyFill="1" applyBorder="1" applyAlignment="1">
      <alignment horizontal="left" vertical="top"/>
    </xf>
    <xf numFmtId="0" fontId="25" fillId="3" borderId="14" xfId="0" applyFont="1" applyFill="1" applyBorder="1" applyAlignment="1">
      <alignment horizontal="left" vertical="center"/>
    </xf>
    <xf numFmtId="0" fontId="20" fillId="3" borderId="0" xfId="0" applyFont="1" applyFill="1">
      <alignment vertical="center"/>
    </xf>
    <xf numFmtId="0" fontId="20" fillId="3" borderId="15" xfId="0" applyFont="1" applyFill="1" applyBorder="1">
      <alignment vertical="center"/>
    </xf>
    <xf numFmtId="0" fontId="25" fillId="3" borderId="8" xfId="0" applyFont="1" applyFill="1" applyBorder="1" applyAlignment="1">
      <alignment horizontal="left" vertical="center"/>
    </xf>
    <xf numFmtId="0" fontId="20" fillId="2" borderId="8" xfId="0" applyFont="1" applyFill="1" applyBorder="1" applyAlignment="1">
      <alignment horizontal="left" vertical="top"/>
    </xf>
    <xf numFmtId="0" fontId="20" fillId="2" borderId="12" xfId="0" applyFont="1" applyFill="1" applyBorder="1" applyAlignment="1">
      <alignment horizontal="left" vertical="top"/>
    </xf>
    <xf numFmtId="0" fontId="20" fillId="2" borderId="9" xfId="0" applyFont="1" applyFill="1" applyBorder="1" applyAlignment="1">
      <alignment horizontal="left" vertical="top"/>
    </xf>
    <xf numFmtId="0" fontId="20" fillId="2" borderId="1" xfId="0" applyFont="1" applyFill="1" applyBorder="1" applyAlignment="1">
      <alignment horizontal="left" vertical="top"/>
    </xf>
    <xf numFmtId="0" fontId="20"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3" fillId="3" borderId="8"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9" xfId="0" applyFont="1" applyFill="1" applyBorder="1" applyAlignment="1">
      <alignment horizontal="center" vertical="center"/>
    </xf>
    <xf numFmtId="0" fontId="20" fillId="3" borderId="7" xfId="0" applyFont="1" applyFill="1" applyBorder="1" applyAlignment="1">
      <alignment horizontal="left" vertical="center"/>
    </xf>
    <xf numFmtId="0" fontId="20" fillId="2" borderId="7"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4" xfId="0" applyFont="1" applyFill="1" applyBorder="1" applyAlignment="1">
      <alignment horizontal="left" vertical="center" wrapText="1"/>
    </xf>
    <xf numFmtId="0" fontId="20" fillId="2" borderId="32" xfId="0" applyFont="1" applyFill="1" applyBorder="1" applyAlignment="1">
      <alignment horizontal="center" vertical="center" wrapText="1"/>
    </xf>
    <xf numFmtId="0" fontId="20" fillId="2" borderId="18"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8" xfId="0" applyFont="1" applyFill="1" applyBorder="1" applyAlignment="1">
      <alignment horizontal="left" vertical="center" wrapText="1"/>
    </xf>
    <xf numFmtId="0" fontId="20" fillId="3" borderId="7" xfId="0" applyFont="1" applyFill="1" applyBorder="1" applyAlignment="1">
      <alignment horizontal="left" vertical="center"/>
    </xf>
    <xf numFmtId="0" fontId="20" fillId="3" borderId="11" xfId="0" applyFont="1" applyFill="1" applyBorder="1" applyAlignment="1">
      <alignment horizontal="left" vertical="center"/>
    </xf>
    <xf numFmtId="0" fontId="20" fillId="3" borderId="10" xfId="0" applyFont="1" applyFill="1" applyBorder="1" applyAlignment="1">
      <alignment horizontal="left" vertical="center"/>
    </xf>
    <xf numFmtId="177" fontId="20" fillId="2" borderId="5" xfId="0" applyNumberFormat="1" applyFont="1" applyFill="1" applyBorder="1" applyAlignment="1">
      <alignment horizontal="right" vertical="center" wrapText="1"/>
    </xf>
    <xf numFmtId="177" fontId="20" fillId="2" borderId="5" xfId="0" applyNumberFormat="1" applyFont="1" applyFill="1" applyBorder="1" applyAlignment="1">
      <alignment horizontal="right" vertical="center"/>
    </xf>
    <xf numFmtId="0" fontId="20" fillId="3" borderId="8" xfId="0" applyFont="1" applyFill="1" applyBorder="1" applyAlignment="1">
      <alignment horizontal="left" vertical="center"/>
    </xf>
    <xf numFmtId="0" fontId="20" fillId="3" borderId="12" xfId="0" applyFont="1" applyFill="1" applyBorder="1" applyAlignment="1">
      <alignment horizontal="left" vertical="center"/>
    </xf>
    <xf numFmtId="0" fontId="20" fillId="3" borderId="9" xfId="0" applyFont="1" applyFill="1" applyBorder="1" applyAlignment="1">
      <alignment horizontal="left" vertical="center"/>
    </xf>
    <xf numFmtId="177" fontId="20" fillId="2" borderId="6" xfId="0" applyNumberFormat="1" applyFont="1" applyFill="1" applyBorder="1" applyAlignment="1">
      <alignment horizontal="right" vertical="center" wrapText="1"/>
    </xf>
    <xf numFmtId="177" fontId="20" fillId="2" borderId="6" xfId="0" applyNumberFormat="1" applyFont="1" applyFill="1" applyBorder="1" applyAlignment="1">
      <alignment horizontal="right" vertical="center"/>
    </xf>
    <xf numFmtId="177" fontId="20" fillId="2" borderId="14" xfId="0" applyNumberFormat="1" applyFont="1" applyFill="1" applyBorder="1" applyAlignment="1">
      <alignment horizontal="right" vertical="center" wrapText="1"/>
    </xf>
    <xf numFmtId="177" fontId="20" fillId="2" borderId="0" xfId="0" applyNumberFormat="1" applyFont="1" applyFill="1" applyAlignment="1">
      <alignment horizontal="right" vertical="center" wrapText="1"/>
    </xf>
    <xf numFmtId="177" fontId="20" fillId="2" borderId="15" xfId="0" applyNumberFormat="1" applyFont="1" applyFill="1" applyBorder="1" applyAlignment="1">
      <alignment horizontal="right" vertical="center" wrapText="1"/>
    </xf>
    <xf numFmtId="177" fontId="20" fillId="2" borderId="14" xfId="0" applyNumberFormat="1" applyFont="1" applyFill="1" applyBorder="1" applyAlignment="1">
      <alignment horizontal="right" vertical="center"/>
    </xf>
    <xf numFmtId="177" fontId="20" fillId="2" borderId="0" xfId="0" applyNumberFormat="1" applyFont="1" applyFill="1" applyAlignment="1">
      <alignment horizontal="right" vertical="center"/>
    </xf>
    <xf numFmtId="177" fontId="20" fillId="2" borderId="15" xfId="0" applyNumberFormat="1" applyFont="1" applyFill="1" applyBorder="1" applyAlignment="1">
      <alignment horizontal="right" vertical="center"/>
    </xf>
    <xf numFmtId="177" fontId="20" fillId="2" borderId="8" xfId="0" applyNumberFormat="1" applyFont="1" applyFill="1" applyBorder="1" applyAlignment="1">
      <alignment horizontal="right" vertical="center" wrapText="1"/>
    </xf>
    <xf numFmtId="177" fontId="20" fillId="2" borderId="12" xfId="0" applyNumberFormat="1" applyFont="1" applyFill="1" applyBorder="1" applyAlignment="1">
      <alignment horizontal="right" vertical="center" wrapText="1"/>
    </xf>
    <xf numFmtId="177" fontId="20" fillId="2" borderId="9" xfId="0" applyNumberFormat="1" applyFont="1" applyFill="1" applyBorder="1" applyAlignment="1">
      <alignment horizontal="right" vertical="center" wrapText="1"/>
    </xf>
    <xf numFmtId="177" fontId="20" fillId="2" borderId="8" xfId="0" applyNumberFormat="1" applyFont="1" applyFill="1" applyBorder="1" applyAlignment="1">
      <alignment horizontal="right" vertical="center"/>
    </xf>
    <xf numFmtId="177" fontId="20" fillId="2" borderId="12" xfId="0" applyNumberFormat="1" applyFont="1" applyFill="1" applyBorder="1" applyAlignment="1">
      <alignment horizontal="right" vertical="center"/>
    </xf>
    <xf numFmtId="177" fontId="20" fillId="2" borderId="9" xfId="0" applyNumberFormat="1" applyFont="1" applyFill="1" applyBorder="1" applyAlignment="1">
      <alignment horizontal="right" vertical="center"/>
    </xf>
    <xf numFmtId="177" fontId="20" fillId="0" borderId="7" xfId="0" applyNumberFormat="1" applyFont="1" applyBorder="1" applyAlignment="1">
      <alignment horizontal="right" vertical="center" wrapText="1"/>
    </xf>
    <xf numFmtId="177" fontId="20" fillId="0" borderId="11" xfId="0" applyNumberFormat="1" applyFont="1" applyBorder="1" applyAlignment="1">
      <alignment horizontal="right" vertical="center" wrapText="1"/>
    </xf>
    <xf numFmtId="177" fontId="20" fillId="0" borderId="10" xfId="0" applyNumberFormat="1" applyFont="1" applyBorder="1" applyAlignment="1">
      <alignment horizontal="right" vertical="center" wrapText="1"/>
    </xf>
    <xf numFmtId="177" fontId="20" fillId="0" borderId="8" xfId="0" applyNumberFormat="1" applyFont="1" applyBorder="1" applyAlignment="1">
      <alignment horizontal="right" vertical="center" wrapText="1"/>
    </xf>
    <xf numFmtId="177" fontId="20" fillId="0" borderId="12" xfId="0" applyNumberFormat="1" applyFont="1" applyBorder="1" applyAlignment="1">
      <alignment horizontal="right" vertical="center" wrapText="1"/>
    </xf>
    <xf numFmtId="177" fontId="20" fillId="0" borderId="9" xfId="0" applyNumberFormat="1" applyFont="1" applyBorder="1" applyAlignment="1">
      <alignment horizontal="right" vertical="center" wrapText="1"/>
    </xf>
    <xf numFmtId="0" fontId="20" fillId="3" borderId="14" xfId="0" applyFont="1" applyFill="1" applyBorder="1" applyAlignment="1">
      <alignment horizontal="left" vertical="center"/>
    </xf>
    <xf numFmtId="0" fontId="20" fillId="3" borderId="0" xfId="0" applyFont="1" applyFill="1" applyAlignment="1">
      <alignment horizontal="left" vertical="center"/>
    </xf>
    <xf numFmtId="0" fontId="20" fillId="3" borderId="15" xfId="0" applyFont="1" applyFill="1" applyBorder="1" applyAlignment="1">
      <alignment horizontal="left" vertical="center"/>
    </xf>
    <xf numFmtId="0" fontId="20" fillId="3" borderId="13" xfId="0" applyFont="1" applyFill="1" applyBorder="1" applyAlignment="1">
      <alignment horizontal="center" vertical="center" textRotation="255"/>
    </xf>
    <xf numFmtId="177" fontId="20" fillId="2" borderId="7" xfId="0" applyNumberFormat="1" applyFont="1" applyFill="1" applyBorder="1" applyAlignment="1">
      <alignment horizontal="right" vertical="center" wrapText="1"/>
    </xf>
    <xf numFmtId="177" fontId="20" fillId="2" borderId="11" xfId="0" applyNumberFormat="1" applyFont="1" applyFill="1" applyBorder="1" applyAlignment="1">
      <alignment horizontal="right" vertical="center" wrapText="1"/>
    </xf>
    <xf numFmtId="177" fontId="20" fillId="2" borderId="10" xfId="0" applyNumberFormat="1" applyFont="1" applyFill="1" applyBorder="1" applyAlignment="1">
      <alignment horizontal="right" vertical="center" wrapText="1"/>
    </xf>
    <xf numFmtId="0" fontId="20" fillId="3" borderId="6" xfId="0" applyFont="1" applyFill="1" applyBorder="1" applyAlignment="1">
      <alignment horizontal="center" vertical="center" textRotation="255"/>
    </xf>
    <xf numFmtId="0" fontId="20" fillId="2" borderId="11" xfId="0" applyFont="1" applyFill="1" applyBorder="1" applyAlignment="1">
      <alignment horizontal="center" vertical="center"/>
    </xf>
    <xf numFmtId="0" fontId="20" fillId="0" borderId="8" xfId="0" applyFont="1" applyBorder="1">
      <alignment vertical="center"/>
    </xf>
    <xf numFmtId="0" fontId="20" fillId="0" borderId="9" xfId="0" applyFont="1" applyBorder="1">
      <alignment vertical="center"/>
    </xf>
    <xf numFmtId="0" fontId="20" fillId="3" borderId="2" xfId="0" applyFont="1" applyFill="1" applyBorder="1" applyAlignment="1">
      <alignment horizontal="center" vertical="center" wrapText="1"/>
    </xf>
    <xf numFmtId="0" fontId="20" fillId="3" borderId="7" xfId="0" applyFont="1" applyFill="1" applyBorder="1" applyAlignment="1">
      <alignment horizontal="center" vertical="center" textRotation="255" wrapText="1"/>
    </xf>
    <xf numFmtId="38" fontId="20" fillId="2" borderId="7" xfId="1" applyFont="1" applyFill="1" applyBorder="1" applyAlignment="1">
      <alignment vertical="center" wrapText="1"/>
    </xf>
    <xf numFmtId="38" fontId="20" fillId="2" borderId="11" xfId="1" applyFont="1" applyFill="1" applyBorder="1" applyAlignment="1">
      <alignment vertical="center" wrapText="1"/>
    </xf>
    <xf numFmtId="38" fontId="20" fillId="2" borderId="10" xfId="1" applyFont="1" applyFill="1" applyBorder="1" applyAlignment="1">
      <alignment vertical="center" wrapText="1"/>
    </xf>
    <xf numFmtId="0" fontId="20" fillId="0" borderId="7" xfId="0" applyFont="1" applyBorder="1" applyAlignment="1">
      <alignment horizontal="left" vertical="top"/>
    </xf>
    <xf numFmtId="38" fontId="20" fillId="2" borderId="7" xfId="1" applyFont="1" applyFill="1" applyBorder="1" applyAlignment="1">
      <alignment horizontal="right" vertical="top"/>
    </xf>
    <xf numFmtId="38" fontId="20" fillId="2" borderId="11" xfId="1" applyFont="1" applyFill="1" applyBorder="1" applyAlignment="1">
      <alignment horizontal="right" vertical="top"/>
    </xf>
    <xf numFmtId="38" fontId="20" fillId="2" borderId="10" xfId="1" applyFont="1" applyFill="1" applyBorder="1" applyAlignment="1">
      <alignment horizontal="right" vertical="top"/>
    </xf>
    <xf numFmtId="0" fontId="20" fillId="3" borderId="14" xfId="0" applyFont="1" applyFill="1" applyBorder="1" applyAlignment="1">
      <alignment horizontal="center" vertical="center" textRotation="255" wrapText="1"/>
    </xf>
    <xf numFmtId="38" fontId="20" fillId="2" borderId="14" xfId="1" applyFont="1" applyFill="1" applyBorder="1" applyAlignment="1">
      <alignment vertical="center" wrapText="1"/>
    </xf>
    <xf numFmtId="38" fontId="20" fillId="2" borderId="0" xfId="1" applyFont="1" applyFill="1" applyBorder="1" applyAlignment="1">
      <alignment vertical="center" wrapText="1"/>
    </xf>
    <xf numFmtId="38" fontId="20" fillId="2" borderId="15" xfId="1" applyFont="1" applyFill="1" applyBorder="1" applyAlignment="1">
      <alignment vertical="center" wrapText="1"/>
    </xf>
    <xf numFmtId="0" fontId="20" fillId="0" borderId="14" xfId="0" applyFont="1" applyBorder="1" applyAlignment="1">
      <alignment horizontal="left" vertical="top"/>
    </xf>
    <xf numFmtId="0" fontId="20" fillId="0" borderId="0" xfId="0" applyFont="1" applyAlignment="1">
      <alignment horizontal="left" vertical="top"/>
    </xf>
    <xf numFmtId="38" fontId="20" fillId="2" borderId="14" xfId="1" applyFont="1" applyFill="1" applyBorder="1" applyAlignment="1">
      <alignment horizontal="right" vertical="top"/>
    </xf>
    <xf numFmtId="38" fontId="20" fillId="2" borderId="0" xfId="1" applyFont="1" applyFill="1" applyBorder="1" applyAlignment="1">
      <alignment horizontal="right" vertical="top"/>
    </xf>
    <xf numFmtId="38" fontId="20" fillId="2" borderId="15" xfId="1" applyFont="1" applyFill="1" applyBorder="1" applyAlignment="1">
      <alignment horizontal="right" vertical="top"/>
    </xf>
    <xf numFmtId="38" fontId="20" fillId="2" borderId="8" xfId="1" applyFont="1" applyFill="1" applyBorder="1" applyAlignment="1">
      <alignment horizontal="right" vertical="top"/>
    </xf>
    <xf numFmtId="38" fontId="20" fillId="2" borderId="12" xfId="1" applyFont="1" applyFill="1" applyBorder="1" applyAlignment="1">
      <alignment horizontal="right" vertical="top"/>
    </xf>
    <xf numFmtId="38" fontId="20" fillId="2" borderId="9" xfId="1" applyFont="1" applyFill="1" applyBorder="1" applyAlignment="1">
      <alignment horizontal="right" vertical="top"/>
    </xf>
    <xf numFmtId="38" fontId="20" fillId="0" borderId="14" xfId="1" applyFont="1" applyFill="1" applyBorder="1" applyAlignment="1">
      <alignment vertical="center"/>
    </xf>
    <xf numFmtId="38" fontId="20" fillId="0" borderId="0" xfId="1" applyFont="1" applyFill="1" applyBorder="1" applyAlignment="1">
      <alignment vertical="center"/>
    </xf>
    <xf numFmtId="38" fontId="20" fillId="0" borderId="15" xfId="1" applyFont="1" applyFill="1" applyBorder="1" applyAlignment="1">
      <alignment vertical="center"/>
    </xf>
    <xf numFmtId="0" fontId="25" fillId="0" borderId="0" xfId="0" applyFont="1" applyAlignment="1">
      <alignment horizontal="left" vertical="center"/>
    </xf>
    <xf numFmtId="0" fontId="20" fillId="0" borderId="15" xfId="0" applyFont="1" applyBorder="1" applyAlignment="1">
      <alignment horizontal="left" vertical="center"/>
    </xf>
    <xf numFmtId="0" fontId="23" fillId="0" borderId="0" xfId="0" applyFont="1" applyAlignment="1">
      <alignment vertical="center" wrapText="1"/>
    </xf>
    <xf numFmtId="0" fontId="23" fillId="2" borderId="15" xfId="0" applyFont="1" applyFill="1" applyBorder="1" applyAlignment="1">
      <alignment horizontal="center" vertical="center" wrapText="1"/>
    </xf>
    <xf numFmtId="38" fontId="20" fillId="2" borderId="14" xfId="1" applyFont="1" applyFill="1" applyBorder="1" applyAlignment="1">
      <alignment vertical="center"/>
    </xf>
    <xf numFmtId="38" fontId="20" fillId="2" borderId="0" xfId="1" applyFont="1" applyFill="1" applyBorder="1" applyAlignment="1">
      <alignment vertical="center"/>
    </xf>
    <xf numFmtId="38" fontId="20" fillId="2" borderId="15" xfId="1" applyFont="1" applyFill="1" applyBorder="1" applyAlignment="1">
      <alignment vertical="center"/>
    </xf>
    <xf numFmtId="0" fontId="25" fillId="0" borderId="0" xfId="0" applyFont="1" applyAlignment="1">
      <alignment horizontal="center" vertical="center"/>
    </xf>
    <xf numFmtId="0" fontId="33" fillId="0" borderId="0" xfId="0" applyFont="1">
      <alignment vertical="center"/>
    </xf>
    <xf numFmtId="0" fontId="25" fillId="0" borderId="19" xfId="0" applyFont="1" applyBorder="1" applyAlignment="1">
      <alignment horizontal="center" vertical="center"/>
    </xf>
    <xf numFmtId="38" fontId="20" fillId="0" borderId="18" xfId="1" applyFont="1" applyFill="1" applyBorder="1" applyAlignment="1">
      <alignment vertical="center"/>
    </xf>
    <xf numFmtId="38" fontId="20" fillId="0" borderId="19" xfId="1" applyFont="1" applyFill="1" applyBorder="1" applyAlignment="1">
      <alignment vertical="center"/>
    </xf>
    <xf numFmtId="38" fontId="20" fillId="0" borderId="32" xfId="1" applyFont="1" applyFill="1" applyBorder="1" applyAlignment="1">
      <alignment vertical="center"/>
    </xf>
    <xf numFmtId="0" fontId="20" fillId="3" borderId="8" xfId="0" applyFont="1" applyFill="1" applyBorder="1" applyAlignment="1">
      <alignment horizontal="center" vertical="center" textRotation="255" wrapText="1"/>
    </xf>
    <xf numFmtId="0" fontId="20" fillId="8" borderId="3" xfId="0" applyFont="1" applyFill="1" applyBorder="1" applyAlignment="1">
      <alignment horizontal="center" vertical="center"/>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38" fontId="20" fillId="8" borderId="3" xfId="1" applyFont="1" applyFill="1" applyBorder="1" applyAlignment="1">
      <alignment vertical="center"/>
    </xf>
    <xf numFmtId="38" fontId="20" fillId="8" borderId="2" xfId="1" applyFont="1" applyFill="1" applyBorder="1" applyAlignment="1">
      <alignment vertical="center"/>
    </xf>
    <xf numFmtId="38" fontId="20" fillId="8" borderId="4" xfId="1" applyFont="1" applyFill="1" applyBorder="1" applyAlignment="1">
      <alignment vertical="center"/>
    </xf>
    <xf numFmtId="0" fontId="20" fillId="3" borderId="5" xfId="0" applyFont="1" applyFill="1" applyBorder="1" applyAlignment="1">
      <alignment horizontal="center" vertical="center" textRotation="255" wrapText="1"/>
    </xf>
    <xf numFmtId="0" fontId="20" fillId="0" borderId="7" xfId="0" applyFont="1" applyBorder="1">
      <alignment vertical="center"/>
    </xf>
    <xf numFmtId="0" fontId="20" fillId="3" borderId="13" xfId="0" applyFont="1" applyFill="1" applyBorder="1" applyAlignment="1">
      <alignment horizontal="center" vertical="center" textRotation="255" wrapText="1"/>
    </xf>
    <xf numFmtId="38" fontId="20" fillId="2" borderId="14" xfId="1" applyFont="1" applyFill="1" applyBorder="1" applyAlignment="1">
      <alignment horizontal="right" vertical="center" wrapText="1"/>
    </xf>
    <xf numFmtId="38" fontId="20" fillId="2" borderId="0" xfId="1" applyFont="1" applyFill="1" applyBorder="1" applyAlignment="1">
      <alignment horizontal="right" vertical="center" wrapText="1"/>
    </xf>
    <xf numFmtId="38" fontId="20" fillId="2" borderId="15" xfId="1" applyFont="1" applyFill="1" applyBorder="1" applyAlignment="1">
      <alignment horizontal="right" vertical="center" wrapText="1"/>
    </xf>
    <xf numFmtId="0" fontId="20" fillId="0" borderId="14" xfId="0" applyFont="1" applyBorder="1" applyAlignment="1">
      <alignment horizontal="left" vertical="center"/>
    </xf>
    <xf numFmtId="38" fontId="20" fillId="0" borderId="7" xfId="1" applyFont="1" applyFill="1" applyBorder="1" applyAlignment="1">
      <alignment horizontal="right" vertical="top"/>
    </xf>
    <xf numFmtId="38" fontId="20" fillId="0" borderId="11" xfId="1" applyFont="1" applyFill="1" applyBorder="1" applyAlignment="1">
      <alignment horizontal="right" vertical="top"/>
    </xf>
    <xf numFmtId="38" fontId="20" fillId="0" borderId="10" xfId="1" applyFont="1" applyFill="1" applyBorder="1" applyAlignment="1">
      <alignment horizontal="right" vertical="top"/>
    </xf>
    <xf numFmtId="0" fontId="20" fillId="3" borderId="6" xfId="0" applyFont="1" applyFill="1" applyBorder="1" applyAlignment="1">
      <alignment horizontal="center" vertical="center" textRotation="255" wrapText="1"/>
    </xf>
    <xf numFmtId="38" fontId="20" fillId="0" borderId="8" xfId="1" applyFont="1" applyFill="1" applyBorder="1" applyAlignment="1">
      <alignment horizontal="right" vertical="top"/>
    </xf>
    <xf numFmtId="38" fontId="20" fillId="0" borderId="12" xfId="1" applyFont="1" applyFill="1" applyBorder="1" applyAlignment="1">
      <alignment horizontal="right" vertical="top"/>
    </xf>
    <xf numFmtId="38" fontId="20" fillId="0" borderId="9" xfId="1" applyFont="1" applyFill="1" applyBorder="1" applyAlignment="1">
      <alignment horizontal="right" vertical="top"/>
    </xf>
    <xf numFmtId="38" fontId="20" fillId="3" borderId="1" xfId="0" applyNumberFormat="1" applyFont="1" applyFill="1" applyBorder="1" applyAlignment="1">
      <alignment horizontal="right" vertical="center"/>
    </xf>
    <xf numFmtId="0" fontId="20" fillId="3" borderId="1" xfId="0" applyFont="1" applyFill="1" applyBorder="1" applyAlignment="1">
      <alignment horizontal="right" vertical="center"/>
    </xf>
    <xf numFmtId="38" fontId="20" fillId="3" borderId="6" xfId="1" applyFont="1" applyFill="1" applyBorder="1" applyAlignment="1">
      <alignment horizontal="right"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43" xfId="0" applyFont="1" applyFill="1" applyBorder="1" applyAlignment="1">
      <alignment horizontal="center" vertical="center"/>
    </xf>
    <xf numFmtId="0" fontId="20" fillId="0" borderId="17" xfId="0" applyFont="1" applyBorder="1" applyAlignment="1">
      <alignment horizontal="left" vertical="center"/>
    </xf>
    <xf numFmtId="38" fontId="20" fillId="2" borderId="14" xfId="1" applyFont="1" applyFill="1" applyBorder="1" applyAlignment="1">
      <alignment horizontal="right" vertical="center"/>
    </xf>
    <xf numFmtId="38" fontId="20" fillId="2" borderId="0" xfId="1" applyFont="1" applyFill="1" applyBorder="1" applyAlignment="1">
      <alignment horizontal="right" vertical="center"/>
    </xf>
    <xf numFmtId="38" fontId="20" fillId="2" borderId="16" xfId="1" applyFont="1" applyFill="1" applyBorder="1" applyAlignment="1">
      <alignment horizontal="right" vertical="center"/>
    </xf>
    <xf numFmtId="0" fontId="20" fillId="0" borderId="22" xfId="0" applyFont="1" applyBorder="1" applyAlignment="1">
      <alignment horizontal="left" vertical="center"/>
    </xf>
    <xf numFmtId="0" fontId="20" fillId="0" borderId="10" xfId="0" applyFont="1" applyBorder="1" applyAlignment="1">
      <alignment horizontal="left" vertical="center"/>
    </xf>
    <xf numFmtId="38" fontId="20" fillId="0" borderId="7" xfId="1" applyFont="1" applyFill="1" applyBorder="1" applyAlignment="1">
      <alignment vertical="center"/>
    </xf>
    <xf numFmtId="38" fontId="20" fillId="0" borderId="11" xfId="1" applyFont="1" applyFill="1" applyBorder="1" applyAlignment="1">
      <alignment vertical="center"/>
    </xf>
    <xf numFmtId="38" fontId="20" fillId="0" borderId="35" xfId="1" applyFont="1" applyFill="1" applyBorder="1" applyAlignment="1">
      <alignment vertical="center"/>
    </xf>
    <xf numFmtId="0" fontId="20" fillId="0" borderId="17" xfId="0" applyFont="1" applyBorder="1" applyAlignment="1">
      <alignment horizontal="left" vertical="center"/>
    </xf>
    <xf numFmtId="38" fontId="20" fillId="0" borderId="16" xfId="1" applyFont="1" applyFill="1" applyBorder="1" applyAlignment="1">
      <alignment vertical="center"/>
    </xf>
    <xf numFmtId="0" fontId="20" fillId="0" borderId="17" xfId="0" applyFont="1" applyBorder="1">
      <alignment vertical="center"/>
    </xf>
    <xf numFmtId="38" fontId="20" fillId="10" borderId="14" xfId="1" applyFont="1" applyFill="1" applyBorder="1" applyAlignment="1">
      <alignment horizontal="right" vertical="center"/>
    </xf>
    <xf numFmtId="38" fontId="20" fillId="10" borderId="0" xfId="1" applyFont="1" applyFill="1" applyBorder="1" applyAlignment="1">
      <alignment horizontal="right" vertical="center"/>
    </xf>
    <xf numFmtId="38" fontId="20" fillId="10" borderId="16" xfId="1" applyFont="1" applyFill="1" applyBorder="1" applyAlignment="1">
      <alignment horizontal="right" vertical="center"/>
    </xf>
    <xf numFmtId="0" fontId="25" fillId="0" borderId="17" xfId="0" applyFont="1" applyBorder="1" applyAlignment="1">
      <alignment horizontal="center" vertical="center"/>
    </xf>
    <xf numFmtId="0" fontId="25" fillId="0" borderId="48" xfId="0" applyFont="1" applyBorder="1" applyAlignment="1">
      <alignment horizontal="center" vertical="center"/>
    </xf>
    <xf numFmtId="38" fontId="20" fillId="0" borderId="8" xfId="1" applyFont="1" applyFill="1" applyBorder="1" applyAlignment="1">
      <alignment vertical="center"/>
    </xf>
    <xf numFmtId="38" fontId="20" fillId="0" borderId="12" xfId="1" applyFont="1" applyFill="1" applyBorder="1" applyAlignment="1">
      <alignment vertical="center"/>
    </xf>
    <xf numFmtId="38" fontId="20" fillId="0" borderId="36" xfId="1" applyFont="1" applyFill="1" applyBorder="1" applyAlignment="1">
      <alignment vertical="center"/>
    </xf>
    <xf numFmtId="0" fontId="23" fillId="0" borderId="17" xfId="0" applyFont="1" applyBorder="1" applyAlignment="1">
      <alignment horizontal="right" vertical="center"/>
    </xf>
    <xf numFmtId="0" fontId="23" fillId="0" borderId="0" xfId="0" applyFont="1" applyAlignment="1">
      <alignment horizontal="right" vertical="center"/>
    </xf>
    <xf numFmtId="0" fontId="23" fillId="2" borderId="0" xfId="0" applyFont="1" applyFill="1" applyAlignment="1">
      <alignment horizontal="left" vertical="center" wrapText="1"/>
    </xf>
    <xf numFmtId="0" fontId="23" fillId="2" borderId="15" xfId="0" applyFont="1" applyFill="1" applyBorder="1" applyAlignment="1">
      <alignment horizontal="left" vertical="center" wrapText="1"/>
    </xf>
    <xf numFmtId="0" fontId="23" fillId="0" borderId="44" xfId="0" applyFont="1" applyBorder="1" applyAlignment="1">
      <alignment horizontal="right" vertical="center"/>
    </xf>
    <xf numFmtId="0" fontId="23" fillId="0" borderId="12" xfId="0" applyFont="1" applyBorder="1" applyAlignment="1">
      <alignment horizontal="right" vertical="center"/>
    </xf>
    <xf numFmtId="0" fontId="23" fillId="2" borderId="12" xfId="0" applyFont="1" applyFill="1" applyBorder="1" applyAlignment="1">
      <alignment horizontal="left" vertical="center" wrapText="1"/>
    </xf>
    <xf numFmtId="0" fontId="23" fillId="2" borderId="9" xfId="0" applyFont="1" applyFill="1" applyBorder="1" applyAlignment="1">
      <alignment horizontal="left" vertical="center" wrapText="1"/>
    </xf>
    <xf numFmtId="38" fontId="20" fillId="2" borderId="8" xfId="1" applyFont="1" applyFill="1" applyBorder="1" applyAlignment="1">
      <alignment horizontal="right" vertical="center"/>
    </xf>
    <xf numFmtId="38" fontId="20" fillId="2" borderId="12" xfId="1" applyFont="1" applyFill="1" applyBorder="1" applyAlignment="1">
      <alignment horizontal="right" vertical="center"/>
    </xf>
    <xf numFmtId="38" fontId="20" fillId="2" borderId="36" xfId="1" applyFont="1" applyFill="1" applyBorder="1" applyAlignment="1">
      <alignment horizontal="right" vertical="center"/>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38" fontId="20" fillId="3" borderId="46" xfId="1" applyFont="1" applyFill="1" applyBorder="1" applyAlignment="1">
      <alignment horizontal="right" vertical="center"/>
    </xf>
    <xf numFmtId="38" fontId="20" fillId="3" borderId="47" xfId="1" applyFont="1" applyFill="1" applyBorder="1" applyAlignment="1">
      <alignment horizontal="right" vertical="center"/>
    </xf>
    <xf numFmtId="0" fontId="23" fillId="0" borderId="0" xfId="0" applyFont="1" applyAlignment="1">
      <alignment horizontal="left" vertical="center" wrapText="1"/>
    </xf>
    <xf numFmtId="0" fontId="25" fillId="3" borderId="7"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7"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4" xfId="0" applyFont="1" applyFill="1" applyBorder="1" applyAlignment="1">
      <alignment horizontal="center" vertical="center"/>
    </xf>
    <xf numFmtId="0" fontId="25" fillId="3" borderId="0" xfId="0" applyFont="1" applyFill="1" applyAlignment="1">
      <alignment horizontal="center" vertical="center"/>
    </xf>
    <xf numFmtId="0" fontId="25" fillId="3" borderId="15" xfId="0" applyFont="1" applyFill="1" applyBorder="1" applyAlignment="1">
      <alignment horizontal="center" vertical="center"/>
    </xf>
    <xf numFmtId="0" fontId="25" fillId="3" borderId="14"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5" xfId="0" applyFont="1" applyFill="1" applyBorder="1" applyAlignment="1">
      <alignment horizontal="center" vertical="center" wrapText="1"/>
    </xf>
    <xf numFmtId="0" fontId="25" fillId="3" borderId="8"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8"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9" xfId="0" applyFont="1" applyFill="1" applyBorder="1" applyAlignment="1">
      <alignment horizontal="center" vertical="center" wrapText="1"/>
    </xf>
    <xf numFmtId="38" fontId="25" fillId="2" borderId="1" xfId="1" applyFont="1" applyFill="1" applyBorder="1" applyAlignment="1">
      <alignment vertical="center" wrapText="1"/>
    </xf>
    <xf numFmtId="38" fontId="25" fillId="0" borderId="1" xfId="1" applyFont="1" applyFill="1" applyBorder="1" applyAlignment="1">
      <alignment horizontal="right" vertical="center" wrapText="1"/>
    </xf>
    <xf numFmtId="38" fontId="25" fillId="4" borderId="42" xfId="1" applyFont="1" applyFill="1" applyBorder="1" applyAlignment="1">
      <alignment horizontal="center" vertical="center" wrapText="1"/>
    </xf>
    <xf numFmtId="38" fontId="25" fillId="2" borderId="1" xfId="1" applyFont="1" applyFill="1" applyBorder="1" applyAlignment="1">
      <alignment horizontal="center" vertical="center"/>
    </xf>
    <xf numFmtId="0" fontId="25" fillId="3" borderId="1" xfId="0" applyFont="1" applyFill="1" applyBorder="1" applyAlignment="1">
      <alignment horizontal="center" vertical="center"/>
    </xf>
    <xf numFmtId="38" fontId="25" fillId="0" borderId="11" xfId="1" applyFont="1" applyFill="1" applyBorder="1" applyAlignment="1">
      <alignment horizontal="right" vertical="center" wrapText="1"/>
    </xf>
    <xf numFmtId="38" fontId="25" fillId="0" borderId="10" xfId="1" applyFont="1" applyFill="1" applyBorder="1" applyAlignment="1">
      <alignment horizontal="right" vertical="center" wrapText="1"/>
    </xf>
    <xf numFmtId="38" fontId="25" fillId="3" borderId="7" xfId="1" applyFont="1" applyFill="1" applyBorder="1" applyAlignment="1">
      <alignment horizontal="center" vertical="center"/>
    </xf>
    <xf numFmtId="38" fontId="25" fillId="4" borderId="38" xfId="1" applyFont="1" applyFill="1" applyBorder="1" applyAlignment="1">
      <alignment horizontal="center" vertical="center"/>
    </xf>
    <xf numFmtId="38" fontId="25" fillId="4" borderId="39" xfId="1" applyFont="1" applyFill="1" applyBorder="1" applyAlignment="1">
      <alignment horizontal="center" vertical="center"/>
    </xf>
    <xf numFmtId="38" fontId="25" fillId="0" borderId="12" xfId="1" applyFont="1" applyFill="1" applyBorder="1" applyAlignment="1">
      <alignment horizontal="right" vertical="center" wrapText="1"/>
    </xf>
    <xf numFmtId="38" fontId="25" fillId="0" borderId="9" xfId="1" applyFont="1" applyFill="1" applyBorder="1" applyAlignment="1">
      <alignment horizontal="right" vertical="center" wrapText="1"/>
    </xf>
    <xf numFmtId="38" fontId="25" fillId="3" borderId="8" xfId="1" applyFont="1" applyFill="1" applyBorder="1" applyAlignment="1">
      <alignment horizontal="center" vertical="center"/>
    </xf>
    <xf numFmtId="38" fontId="25" fillId="4" borderId="40" xfId="1" applyFont="1" applyFill="1" applyBorder="1" applyAlignment="1">
      <alignment horizontal="center" vertical="center"/>
    </xf>
    <xf numFmtId="38" fontId="25" fillId="4" borderId="41" xfId="1" applyFont="1" applyFill="1" applyBorder="1" applyAlignment="1">
      <alignment horizontal="center" vertical="center"/>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7" xfId="0" applyFont="1" applyFill="1" applyBorder="1" applyAlignment="1">
      <alignment horizontal="center" vertical="center"/>
    </xf>
    <xf numFmtId="42" fontId="20" fillId="2" borderId="15" xfId="0" applyNumberFormat="1" applyFont="1" applyFill="1" applyBorder="1" applyAlignment="1">
      <alignment horizontal="center" vertical="center" wrapText="1"/>
    </xf>
    <xf numFmtId="42" fontId="20" fillId="2" borderId="14" xfId="0" applyNumberFormat="1" applyFont="1" applyFill="1" applyBorder="1" applyAlignment="1">
      <alignment horizontal="center" vertical="center" wrapText="1"/>
    </xf>
    <xf numFmtId="0" fontId="20" fillId="0" borderId="0" xfId="0" applyFont="1" applyAlignment="1">
      <alignment horizontal="left" vertical="center" indent="15"/>
    </xf>
    <xf numFmtId="0" fontId="22" fillId="2" borderId="0" xfId="0" applyFont="1" applyFill="1" applyAlignment="1">
      <alignment horizontal="center" vertical="center"/>
    </xf>
    <xf numFmtId="0" fontId="20" fillId="2" borderId="1" xfId="0" applyFont="1" applyFill="1" applyBorder="1" applyAlignment="1">
      <alignment horizontal="left" vertical="center" wrapText="1"/>
    </xf>
    <xf numFmtId="0" fontId="20" fillId="3" borderId="1" xfId="0" applyFont="1" applyFill="1" applyBorder="1" applyAlignment="1">
      <alignment horizontal="center" vertical="center"/>
    </xf>
    <xf numFmtId="38" fontId="20" fillId="2" borderId="1" xfId="1" applyFont="1" applyFill="1" applyBorder="1" applyAlignment="1">
      <alignment horizontal="right" vertical="center" wrapText="1"/>
    </xf>
    <xf numFmtId="38" fontId="20" fillId="0" borderId="1" xfId="1" applyFont="1" applyFill="1" applyBorder="1" applyAlignment="1">
      <alignment horizontal="right" vertical="center" wrapText="1"/>
    </xf>
    <xf numFmtId="38" fontId="20" fillId="4" borderId="42" xfId="1" applyFont="1" applyFill="1" applyBorder="1" applyAlignment="1">
      <alignment horizontal="right" vertical="center" wrapText="1"/>
    </xf>
    <xf numFmtId="38" fontId="20" fillId="2" borderId="1" xfId="1" applyFont="1" applyFill="1" applyBorder="1" applyAlignment="1">
      <alignment vertical="center" wrapText="1"/>
    </xf>
    <xf numFmtId="38" fontId="20" fillId="3" borderId="7" xfId="1" applyFont="1" applyFill="1" applyBorder="1" applyAlignment="1">
      <alignment horizontal="center" vertical="center"/>
    </xf>
    <xf numFmtId="38" fontId="20" fillId="0" borderId="2" xfId="1" applyFont="1" applyFill="1" applyBorder="1" applyAlignment="1">
      <alignment horizontal="right" vertical="center" wrapText="1"/>
    </xf>
    <xf numFmtId="38" fontId="20" fillId="0" borderId="4" xfId="1" applyFont="1" applyFill="1" applyBorder="1" applyAlignment="1">
      <alignment horizontal="right" vertical="center" wrapText="1"/>
    </xf>
    <xf numFmtId="38" fontId="20" fillId="0" borderId="11" xfId="1" applyFont="1" applyFill="1" applyBorder="1" applyAlignment="1">
      <alignment horizontal="right" vertical="center" wrapText="1"/>
    </xf>
    <xf numFmtId="38" fontId="20" fillId="0" borderId="10" xfId="1" applyFont="1" applyFill="1" applyBorder="1" applyAlignment="1">
      <alignment horizontal="right" vertical="center" wrapText="1"/>
    </xf>
    <xf numFmtId="38" fontId="20" fillId="3" borderId="8" xfId="1" applyFont="1" applyFill="1" applyBorder="1" applyAlignment="1">
      <alignment horizontal="center" vertical="center"/>
    </xf>
    <xf numFmtId="0" fontId="25" fillId="2" borderId="0" xfId="0" applyFont="1" applyFill="1">
      <alignment vertical="center"/>
    </xf>
    <xf numFmtId="49" fontId="20" fillId="2" borderId="15" xfId="0" applyNumberFormat="1" applyFont="1" applyFill="1" applyBorder="1" applyAlignment="1">
      <alignment horizontal="center" vertical="center" wrapText="1"/>
    </xf>
    <xf numFmtId="49" fontId="20" fillId="2" borderId="14" xfId="0" applyNumberFormat="1" applyFont="1" applyFill="1" applyBorder="1" applyAlignment="1">
      <alignment horizontal="center" vertical="center" wrapText="1"/>
    </xf>
    <xf numFmtId="0" fontId="20" fillId="2" borderId="0" xfId="0" applyFont="1" applyFill="1" applyAlignment="1">
      <alignment horizontal="center" vertical="top"/>
    </xf>
    <xf numFmtId="0" fontId="20" fillId="3" borderId="3" xfId="0" applyFont="1" applyFill="1" applyBorder="1" applyAlignment="1">
      <alignment horizontal="center" vertical="center" wrapText="1"/>
    </xf>
    <xf numFmtId="0" fontId="26" fillId="0" borderId="0" xfId="0" applyFont="1" applyAlignment="1">
      <alignment horizontal="justify" vertical="center"/>
    </xf>
    <xf numFmtId="0" fontId="34" fillId="0" borderId="0" xfId="0" applyFont="1">
      <alignment vertical="center"/>
    </xf>
    <xf numFmtId="0" fontId="20" fillId="0" borderId="0" xfId="0" applyFont="1" applyAlignment="1">
      <alignment vertical="center" wrapText="1"/>
    </xf>
    <xf numFmtId="38" fontId="20" fillId="2" borderId="11" xfId="1" applyFont="1" applyFill="1" applyBorder="1" applyAlignment="1">
      <alignment horizontal="center" vertical="center"/>
    </xf>
    <xf numFmtId="38" fontId="20" fillId="2" borderId="12" xfId="1" applyFont="1" applyFill="1" applyBorder="1" applyAlignment="1">
      <alignment horizontal="center" vertical="center"/>
    </xf>
    <xf numFmtId="0" fontId="20" fillId="0" borderId="11" xfId="0" applyFont="1" applyBorder="1" applyAlignment="1">
      <alignment horizontal="left" vertical="center"/>
    </xf>
    <xf numFmtId="0" fontId="20" fillId="0" borderId="10" xfId="0" applyFont="1" applyBorder="1" applyAlignment="1">
      <alignment horizontal="left" vertical="center"/>
    </xf>
    <xf numFmtId="0" fontId="20" fillId="0" borderId="15" xfId="0" applyFont="1" applyBorder="1" applyAlignment="1">
      <alignment horizontal="center" vertical="center"/>
    </xf>
    <xf numFmtId="0" fontId="20" fillId="3" borderId="1" xfId="0" applyFont="1" applyFill="1" applyBorder="1" applyAlignment="1">
      <alignment horizontal="center" vertical="center" textRotation="255" wrapText="1"/>
    </xf>
    <xf numFmtId="0" fontId="25" fillId="0" borderId="0" xfId="0" applyFont="1" applyAlignment="1">
      <alignment horizontal="right" vertical="center"/>
    </xf>
    <xf numFmtId="0" fontId="25" fillId="0" borderId="12" xfId="0" applyFont="1" applyBorder="1">
      <alignment vertical="center"/>
    </xf>
    <xf numFmtId="49" fontId="20" fillId="2" borderId="0" xfId="0" applyNumberFormat="1" applyFont="1" applyFill="1" applyAlignment="1">
      <alignment horizontal="center" vertical="center" wrapText="1"/>
    </xf>
    <xf numFmtId="0" fontId="20" fillId="0" borderId="12" xfId="0" applyFont="1" applyBorder="1" applyAlignment="1">
      <alignment horizontal="left" vertical="center"/>
    </xf>
    <xf numFmtId="0" fontId="20" fillId="0" borderId="7" xfId="0" applyFont="1" applyBorder="1" applyAlignment="1">
      <alignment horizontal="center" vertical="center"/>
    </xf>
    <xf numFmtId="49" fontId="20" fillId="2" borderId="11" xfId="0" applyNumberFormat="1" applyFont="1" applyFill="1" applyBorder="1" applyAlignment="1">
      <alignment horizontal="center" vertical="center"/>
    </xf>
    <xf numFmtId="0" fontId="20" fillId="0" borderId="8" xfId="0" applyFont="1" applyBorder="1" applyAlignment="1">
      <alignment horizontal="center" vertical="center"/>
    </xf>
    <xf numFmtId="0" fontId="20" fillId="3" borderId="7"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2" borderId="14"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15"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12" xfId="0" applyFont="1" applyFill="1" applyBorder="1" applyAlignment="1">
      <alignment horizontal="center" vertical="top" wrapText="1"/>
    </xf>
    <xf numFmtId="0" fontId="20" fillId="2" borderId="9"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11" xfId="0" applyFont="1" applyFill="1" applyBorder="1" applyAlignment="1">
      <alignment horizontal="center" vertical="top" wrapText="1"/>
    </xf>
    <xf numFmtId="0" fontId="20" fillId="2" borderId="10" xfId="0" applyFont="1" applyFill="1" applyBorder="1" applyAlignment="1">
      <alignment horizontal="center" vertical="top" wrapText="1"/>
    </xf>
    <xf numFmtId="38" fontId="20" fillId="0" borderId="1" xfId="1" applyFont="1" applyBorder="1" applyAlignment="1">
      <alignment horizontal="right" vertical="center" wrapText="1"/>
    </xf>
    <xf numFmtId="38" fontId="20" fillId="2" borderId="1" xfId="1" applyFont="1" applyFill="1" applyBorder="1" applyAlignment="1">
      <alignment horizontal="right" vertical="center"/>
    </xf>
    <xf numFmtId="38" fontId="20" fillId="0" borderId="1" xfId="1" applyFont="1" applyFill="1" applyBorder="1" applyAlignment="1">
      <alignment horizontal="right" vertical="center"/>
    </xf>
    <xf numFmtId="38" fontId="20" fillId="0" borderId="7" xfId="1" applyFont="1" applyFill="1" applyBorder="1" applyAlignment="1">
      <alignment horizontal="right" vertical="center" wrapText="1"/>
    </xf>
    <xf numFmtId="0" fontId="20" fillId="7" borderId="42" xfId="0" applyFont="1" applyFill="1" applyBorder="1" applyAlignment="1">
      <alignment horizontal="center" vertical="center"/>
    </xf>
    <xf numFmtId="38" fontId="20" fillId="2" borderId="8" xfId="1" applyFont="1" applyFill="1" applyBorder="1" applyAlignment="1">
      <alignment vertical="center" wrapText="1"/>
    </xf>
    <xf numFmtId="38" fontId="20" fillId="2" borderId="12" xfId="1" applyFont="1" applyFill="1" applyBorder="1" applyAlignment="1">
      <alignment vertical="center" wrapText="1"/>
    </xf>
    <xf numFmtId="38" fontId="20" fillId="2" borderId="9" xfId="1" applyFont="1" applyFill="1" applyBorder="1" applyAlignment="1">
      <alignment vertical="center" wrapText="1"/>
    </xf>
    <xf numFmtId="38" fontId="20" fillId="0" borderId="8" xfId="1" applyFont="1" applyFill="1" applyBorder="1" applyAlignment="1">
      <alignment horizontal="right" vertical="center" wrapText="1"/>
    </xf>
    <xf numFmtId="38" fontId="20" fillId="0" borderId="12" xfId="1" applyFont="1" applyFill="1" applyBorder="1" applyAlignment="1">
      <alignment horizontal="right" vertical="center" wrapText="1"/>
    </xf>
    <xf numFmtId="38" fontId="20" fillId="0" borderId="9" xfId="1" applyFont="1" applyFill="1" applyBorder="1" applyAlignment="1">
      <alignment horizontal="right" vertical="center" wrapText="1"/>
    </xf>
    <xf numFmtId="0" fontId="20" fillId="7" borderId="3" xfId="0" applyFont="1" applyFill="1" applyBorder="1" applyAlignment="1">
      <alignment horizontal="center" vertical="center"/>
    </xf>
    <xf numFmtId="0" fontId="20" fillId="7" borderId="2" xfId="0" applyFont="1" applyFill="1" applyBorder="1" applyAlignment="1">
      <alignment horizontal="center" vertical="center"/>
    </xf>
    <xf numFmtId="0" fontId="20" fillId="7" borderId="4" xfId="0" applyFont="1" applyFill="1" applyBorder="1" applyAlignment="1">
      <alignment horizontal="center" vertical="center"/>
    </xf>
    <xf numFmtId="38" fontId="20" fillId="0" borderId="7" xfId="1" applyFont="1" applyBorder="1" applyAlignment="1">
      <alignment horizontal="right" vertical="center"/>
    </xf>
    <xf numFmtId="38" fontId="20" fillId="0" borderId="11" xfId="1" applyFont="1" applyBorder="1" applyAlignment="1">
      <alignment horizontal="right" vertical="center"/>
    </xf>
    <xf numFmtId="38" fontId="20" fillId="0" borderId="10" xfId="1" applyFont="1" applyBorder="1" applyAlignment="1">
      <alignment horizontal="right" vertical="center"/>
    </xf>
    <xf numFmtId="38" fontId="20" fillId="0" borderId="8" xfId="1" applyFont="1" applyBorder="1" applyAlignment="1">
      <alignment horizontal="right" vertical="center"/>
    </xf>
    <xf numFmtId="38" fontId="20" fillId="0" borderId="12" xfId="1" applyFont="1" applyBorder="1" applyAlignment="1">
      <alignment horizontal="right" vertical="center"/>
    </xf>
    <xf numFmtId="38" fontId="20" fillId="0" borderId="9" xfId="1" applyFont="1" applyBorder="1" applyAlignment="1">
      <alignment horizontal="right" vertical="center"/>
    </xf>
    <xf numFmtId="0" fontId="20" fillId="5" borderId="0" xfId="0" applyFont="1" applyFill="1" applyAlignment="1">
      <alignment horizontal="center" vertical="center"/>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vertical="center" wrapText="1"/>
    </xf>
    <xf numFmtId="0" fontId="20" fillId="0" borderId="9" xfId="0" applyFont="1" applyBorder="1" applyAlignment="1">
      <alignment horizontal="left" vertical="center"/>
    </xf>
    <xf numFmtId="0" fontId="20" fillId="0" borderId="1" xfId="0" applyFont="1" applyBorder="1" applyAlignment="1">
      <alignment horizontal="center" vertical="center" wrapText="1"/>
    </xf>
    <xf numFmtId="0" fontId="20" fillId="0" borderId="5" xfId="0" applyFont="1" applyBorder="1">
      <alignment vertical="center"/>
    </xf>
    <xf numFmtId="0" fontId="20" fillId="2" borderId="11" xfId="0" applyFont="1" applyFill="1" applyBorder="1">
      <alignment vertical="center"/>
    </xf>
    <xf numFmtId="0" fontId="20" fillId="2" borderId="10" xfId="0" applyFont="1" applyFill="1" applyBorder="1">
      <alignment vertical="center"/>
    </xf>
    <xf numFmtId="42" fontId="20" fillId="2" borderId="0" xfId="0" applyNumberFormat="1" applyFont="1" applyFill="1" applyAlignment="1">
      <alignment horizontal="center" vertical="center"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cellXfs>
  <cellStyles count="5">
    <cellStyle name="パーセント 2" xfId="3" xr:uid="{4BE0593E-1325-4C3C-96AF-E42AD853B2EB}"/>
    <cellStyle name="桁区切り" xfId="1" builtinId="6"/>
    <cellStyle name="桁区切り 2" xfId="4" xr:uid="{51A727FC-75DE-417B-8896-B6FBA6A0F8ED}"/>
    <cellStyle name="標準" xfId="0" builtinId="0"/>
    <cellStyle name="標準 2" xfId="2" xr:uid="{6453A0F4-55DF-4458-B113-2C4B5021C9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57150</xdr:colOff>
          <xdr:row>22</xdr:row>
          <xdr:rowOff>123825</xdr:rowOff>
        </xdr:from>
        <xdr:to>
          <xdr:col>2</xdr:col>
          <xdr:colOff>57150</xdr:colOff>
          <xdr:row>24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21</xdr:row>
          <xdr:rowOff>123825</xdr:rowOff>
        </xdr:from>
        <xdr:to>
          <xdr:col>2</xdr:col>
          <xdr:colOff>57150</xdr:colOff>
          <xdr:row>23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20</xdr:row>
          <xdr:rowOff>114300</xdr:rowOff>
        </xdr:from>
        <xdr:to>
          <xdr:col>2</xdr:col>
          <xdr:colOff>57150</xdr:colOff>
          <xdr:row>22</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123825</xdr:rowOff>
        </xdr:from>
        <xdr:to>
          <xdr:col>2</xdr:col>
          <xdr:colOff>57150</xdr:colOff>
          <xdr:row>21</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47625</xdr:colOff>
          <xdr:row>12</xdr:row>
          <xdr:rowOff>85725</xdr:rowOff>
        </xdr:from>
        <xdr:to>
          <xdr:col>18</xdr:col>
          <xdr:colOff>47625</xdr:colOff>
          <xdr:row>13</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45</xdr:row>
          <xdr:rowOff>104775</xdr:rowOff>
        </xdr:from>
        <xdr:to>
          <xdr:col>14</xdr:col>
          <xdr:colOff>76200</xdr:colOff>
          <xdr:row>46</xdr:row>
          <xdr:rowOff>123825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0</xdr:rowOff>
        </xdr:from>
        <xdr:to>
          <xdr:col>6</xdr:col>
          <xdr:colOff>76200</xdr:colOff>
          <xdr:row>49</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85725</xdr:rowOff>
        </xdr:from>
        <xdr:to>
          <xdr:col>16</xdr:col>
          <xdr:colOff>66675</xdr:colOff>
          <xdr:row>53</xdr:row>
          <xdr:rowOff>104775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xdr:row>
          <xdr:rowOff>85725</xdr:rowOff>
        </xdr:from>
        <xdr:to>
          <xdr:col>20</xdr:col>
          <xdr:colOff>47625</xdr:colOff>
          <xdr:row>13</xdr:row>
          <xdr:rowOff>114300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200025</xdr:rowOff>
        </xdr:from>
        <xdr:to>
          <xdr:col>6</xdr:col>
          <xdr:colOff>76200</xdr:colOff>
          <xdr:row>22</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200025</xdr:rowOff>
        </xdr:from>
        <xdr:to>
          <xdr:col>9</xdr:col>
          <xdr:colOff>76200</xdr:colOff>
          <xdr:row>22</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200025</xdr:rowOff>
        </xdr:from>
        <xdr:to>
          <xdr:col>13</xdr:col>
          <xdr:colOff>76200</xdr:colOff>
          <xdr:row>22</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200025</xdr:rowOff>
        </xdr:from>
        <xdr:to>
          <xdr:col>16</xdr:col>
          <xdr:colOff>76200</xdr:colOff>
          <xdr:row>22</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200025</xdr:rowOff>
        </xdr:from>
        <xdr:to>
          <xdr:col>14</xdr:col>
          <xdr:colOff>76200</xdr:colOff>
          <xdr:row>23</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200025</xdr:rowOff>
        </xdr:from>
        <xdr:to>
          <xdr:col>14</xdr:col>
          <xdr:colOff>76200</xdr:colOff>
          <xdr:row>23</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200025</xdr:rowOff>
        </xdr:from>
        <xdr:to>
          <xdr:col>11</xdr:col>
          <xdr:colOff>76200</xdr:colOff>
          <xdr:row>23</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200025</xdr:rowOff>
        </xdr:from>
        <xdr:to>
          <xdr:col>11</xdr:col>
          <xdr:colOff>76200</xdr:colOff>
          <xdr:row>23</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200025</xdr:rowOff>
        </xdr:from>
        <xdr:to>
          <xdr:col>6</xdr:col>
          <xdr:colOff>76200</xdr:colOff>
          <xdr:row>23</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200025</xdr:rowOff>
        </xdr:from>
        <xdr:to>
          <xdr:col>6</xdr:col>
          <xdr:colOff>76200</xdr:colOff>
          <xdr:row>23</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200025</xdr:rowOff>
        </xdr:from>
        <xdr:to>
          <xdr:col>6</xdr:col>
          <xdr:colOff>76200</xdr:colOff>
          <xdr:row>24</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200025</xdr:rowOff>
        </xdr:from>
        <xdr:to>
          <xdr:col>6</xdr:col>
          <xdr:colOff>76200</xdr:colOff>
          <xdr:row>25</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200025</xdr:rowOff>
        </xdr:from>
        <xdr:to>
          <xdr:col>10</xdr:col>
          <xdr:colOff>66675</xdr:colOff>
          <xdr:row>26</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200025</xdr:rowOff>
        </xdr:from>
        <xdr:to>
          <xdr:col>14</xdr:col>
          <xdr:colOff>76200</xdr:colOff>
          <xdr:row>26</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200025</xdr:rowOff>
        </xdr:from>
        <xdr:to>
          <xdr:col>10</xdr:col>
          <xdr:colOff>66675</xdr:colOff>
          <xdr:row>27</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200025</xdr:rowOff>
        </xdr:from>
        <xdr:to>
          <xdr:col>6</xdr:col>
          <xdr:colOff>76200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200025</xdr:rowOff>
        </xdr:from>
        <xdr:to>
          <xdr:col>10</xdr:col>
          <xdr:colOff>66675</xdr:colOff>
          <xdr:row>32</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xdr:row>
          <xdr:rowOff>200025</xdr:rowOff>
        </xdr:from>
        <xdr:to>
          <xdr:col>12</xdr:col>
          <xdr:colOff>66675</xdr:colOff>
          <xdr:row>32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200025</xdr:rowOff>
        </xdr:from>
        <xdr:to>
          <xdr:col>14</xdr:col>
          <xdr:colOff>76200</xdr:colOff>
          <xdr:row>32</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200025</xdr:rowOff>
        </xdr:from>
        <xdr:to>
          <xdr:col>11</xdr:col>
          <xdr:colOff>76200</xdr:colOff>
          <xdr:row>4</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200025</xdr:rowOff>
        </xdr:from>
        <xdr:to>
          <xdr:col>11</xdr:col>
          <xdr:colOff>76200</xdr:colOff>
          <xdr:row>4</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200025</xdr:rowOff>
        </xdr:from>
        <xdr:to>
          <xdr:col>13</xdr:col>
          <xdr:colOff>76200</xdr:colOff>
          <xdr:row>4</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200025</xdr:rowOff>
        </xdr:from>
        <xdr:to>
          <xdr:col>13</xdr:col>
          <xdr:colOff>76200</xdr:colOff>
          <xdr:row>4</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xdr:row>
          <xdr:rowOff>200025</xdr:rowOff>
        </xdr:from>
        <xdr:to>
          <xdr:col>16</xdr:col>
          <xdr:colOff>76200</xdr:colOff>
          <xdr:row>4</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xdr:row>
          <xdr:rowOff>200025</xdr:rowOff>
        </xdr:from>
        <xdr:to>
          <xdr:col>16</xdr:col>
          <xdr:colOff>76200</xdr:colOff>
          <xdr:row>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0</xdr:rowOff>
        </xdr:from>
        <xdr:to>
          <xdr:col>10</xdr:col>
          <xdr:colOff>66675</xdr:colOff>
          <xdr:row>49</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0</xdr:rowOff>
        </xdr:from>
        <xdr:to>
          <xdr:col>14</xdr:col>
          <xdr:colOff>76200</xdr:colOff>
          <xdr:row>49</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0</xdr:rowOff>
        </xdr:from>
        <xdr:to>
          <xdr:col>18</xdr:col>
          <xdr:colOff>76200</xdr:colOff>
          <xdr:row>49</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209550</xdr:rowOff>
        </xdr:from>
        <xdr:to>
          <xdr:col>14</xdr:col>
          <xdr:colOff>76200</xdr:colOff>
          <xdr:row>50</xdr:row>
          <xdr:rowOff>9525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209550</xdr:rowOff>
        </xdr:from>
        <xdr:to>
          <xdr:col>10</xdr:col>
          <xdr:colOff>66675</xdr:colOff>
          <xdr:row>50</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209550</xdr:rowOff>
        </xdr:from>
        <xdr:to>
          <xdr:col>6</xdr:col>
          <xdr:colOff>76200</xdr:colOff>
          <xdr:row>50</xdr:row>
          <xdr:rowOff>9525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209550</xdr:rowOff>
        </xdr:from>
        <xdr:to>
          <xdr:col>6</xdr:col>
          <xdr:colOff>76200</xdr:colOff>
          <xdr:row>51</xdr:row>
          <xdr:rowOff>9525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209550</xdr:rowOff>
        </xdr:from>
        <xdr:to>
          <xdr:col>12</xdr:col>
          <xdr:colOff>66675</xdr:colOff>
          <xdr:row>51</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65</xdr:row>
          <xdr:rowOff>95250</xdr:rowOff>
        </xdr:from>
        <xdr:to>
          <xdr:col>14</xdr:col>
          <xdr:colOff>66675</xdr:colOff>
          <xdr:row>66</xdr:row>
          <xdr:rowOff>114300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104775</xdr:rowOff>
        </xdr:from>
        <xdr:to>
          <xdr:col>16</xdr:col>
          <xdr:colOff>66675</xdr:colOff>
          <xdr:row>66</xdr:row>
          <xdr:rowOff>123825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182</xdr:row>
          <xdr:rowOff>209550</xdr:rowOff>
        </xdr:from>
        <xdr:to>
          <xdr:col>12</xdr:col>
          <xdr:colOff>66675</xdr:colOff>
          <xdr:row>184</xdr:row>
          <xdr:rowOff>9525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184</xdr:row>
          <xdr:rowOff>209550</xdr:rowOff>
        </xdr:from>
        <xdr:to>
          <xdr:col>12</xdr:col>
          <xdr:colOff>66675</xdr:colOff>
          <xdr:row>186</xdr:row>
          <xdr:rowOff>9525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67</xdr:row>
          <xdr:rowOff>95250</xdr:rowOff>
        </xdr:from>
        <xdr:to>
          <xdr:col>14</xdr:col>
          <xdr:colOff>66675</xdr:colOff>
          <xdr:row>68</xdr:row>
          <xdr:rowOff>114300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104775</xdr:rowOff>
        </xdr:from>
        <xdr:to>
          <xdr:col>16</xdr:col>
          <xdr:colOff>66675</xdr:colOff>
          <xdr:row>68</xdr:row>
          <xdr:rowOff>123825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69</xdr:row>
          <xdr:rowOff>95250</xdr:rowOff>
        </xdr:from>
        <xdr:to>
          <xdr:col>14</xdr:col>
          <xdr:colOff>66675</xdr:colOff>
          <xdr:row>70</xdr:row>
          <xdr:rowOff>114300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104775</xdr:rowOff>
        </xdr:from>
        <xdr:to>
          <xdr:col>16</xdr:col>
          <xdr:colOff>66675</xdr:colOff>
          <xdr:row>70</xdr:row>
          <xdr:rowOff>123825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200025</xdr:rowOff>
        </xdr:from>
        <xdr:to>
          <xdr:col>17</xdr:col>
          <xdr:colOff>76200</xdr:colOff>
          <xdr:row>26</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250</xdr:row>
          <xdr:rowOff>200025</xdr:rowOff>
        </xdr:from>
        <xdr:to>
          <xdr:col>14</xdr:col>
          <xdr:colOff>76200</xdr:colOff>
          <xdr:row>251</xdr:row>
          <xdr:rowOff>209550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250</xdr:row>
          <xdr:rowOff>200025</xdr:rowOff>
        </xdr:from>
        <xdr:to>
          <xdr:col>14</xdr:col>
          <xdr:colOff>76200</xdr:colOff>
          <xdr:row>251</xdr:row>
          <xdr:rowOff>209550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261</xdr:row>
          <xdr:rowOff>200025</xdr:rowOff>
        </xdr:from>
        <xdr:to>
          <xdr:col>14</xdr:col>
          <xdr:colOff>76200</xdr:colOff>
          <xdr:row>262</xdr:row>
          <xdr:rowOff>209550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261</xdr:row>
          <xdr:rowOff>200025</xdr:rowOff>
        </xdr:from>
        <xdr:to>
          <xdr:col>14</xdr:col>
          <xdr:colOff>76200</xdr:colOff>
          <xdr:row>262</xdr:row>
          <xdr:rowOff>209550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262</xdr:row>
          <xdr:rowOff>200025</xdr:rowOff>
        </xdr:from>
        <xdr:to>
          <xdr:col>14</xdr:col>
          <xdr:colOff>76200</xdr:colOff>
          <xdr:row>263</xdr:row>
          <xdr:rowOff>209550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262</xdr:row>
          <xdr:rowOff>200025</xdr:rowOff>
        </xdr:from>
        <xdr:to>
          <xdr:col>14</xdr:col>
          <xdr:colOff>76200</xdr:colOff>
          <xdr:row>263</xdr:row>
          <xdr:rowOff>209550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185</xdr:row>
          <xdr:rowOff>209550</xdr:rowOff>
        </xdr:from>
        <xdr:to>
          <xdr:col>17</xdr:col>
          <xdr:colOff>76200</xdr:colOff>
          <xdr:row>187</xdr:row>
          <xdr:rowOff>9525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152400</xdr:colOff>
      <xdr:row>198</xdr:row>
      <xdr:rowOff>85724</xdr:rowOff>
    </xdr:from>
    <xdr:to>
      <xdr:col>16</xdr:col>
      <xdr:colOff>295276</xdr:colOff>
      <xdr:row>199</xdr:row>
      <xdr:rowOff>133350</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a:off x="4752975" y="30813374"/>
          <a:ext cx="447676" cy="266701"/>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182</xdr:row>
          <xdr:rowOff>209550</xdr:rowOff>
        </xdr:from>
        <xdr:to>
          <xdr:col>12</xdr:col>
          <xdr:colOff>66675</xdr:colOff>
          <xdr:row>184</xdr:row>
          <xdr:rowOff>9525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181</xdr:row>
          <xdr:rowOff>209550</xdr:rowOff>
        </xdr:from>
        <xdr:to>
          <xdr:col>12</xdr:col>
          <xdr:colOff>66675</xdr:colOff>
          <xdr:row>183</xdr:row>
          <xdr:rowOff>9525</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185</xdr:row>
          <xdr:rowOff>209550</xdr:rowOff>
        </xdr:from>
        <xdr:to>
          <xdr:col>15</xdr:col>
          <xdr:colOff>76200</xdr:colOff>
          <xdr:row>187</xdr:row>
          <xdr:rowOff>9525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187</xdr:row>
          <xdr:rowOff>209550</xdr:rowOff>
        </xdr:from>
        <xdr:to>
          <xdr:col>17</xdr:col>
          <xdr:colOff>76200</xdr:colOff>
          <xdr:row>189</xdr:row>
          <xdr:rowOff>9525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187</xdr:row>
          <xdr:rowOff>209550</xdr:rowOff>
        </xdr:from>
        <xdr:to>
          <xdr:col>15</xdr:col>
          <xdr:colOff>76200</xdr:colOff>
          <xdr:row>189</xdr:row>
          <xdr:rowOff>9525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209550</xdr:rowOff>
        </xdr:from>
        <xdr:to>
          <xdr:col>17</xdr:col>
          <xdr:colOff>76200</xdr:colOff>
          <xdr:row>208</xdr:row>
          <xdr:rowOff>9525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203</xdr:row>
          <xdr:rowOff>209550</xdr:rowOff>
        </xdr:from>
        <xdr:to>
          <xdr:col>12</xdr:col>
          <xdr:colOff>66675</xdr:colOff>
          <xdr:row>205</xdr:row>
          <xdr:rowOff>9525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209550</xdr:rowOff>
        </xdr:from>
        <xdr:to>
          <xdr:col>15</xdr:col>
          <xdr:colOff>76200</xdr:colOff>
          <xdr:row>208</xdr:row>
          <xdr:rowOff>9525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206</xdr:row>
          <xdr:rowOff>209550</xdr:rowOff>
        </xdr:from>
        <xdr:to>
          <xdr:col>13</xdr:col>
          <xdr:colOff>76200</xdr:colOff>
          <xdr:row>208</xdr:row>
          <xdr:rowOff>9525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208</xdr:row>
          <xdr:rowOff>209550</xdr:rowOff>
        </xdr:from>
        <xdr:to>
          <xdr:col>17</xdr:col>
          <xdr:colOff>76200</xdr:colOff>
          <xdr:row>210</xdr:row>
          <xdr:rowOff>9525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208</xdr:row>
          <xdr:rowOff>209550</xdr:rowOff>
        </xdr:from>
        <xdr:to>
          <xdr:col>15</xdr:col>
          <xdr:colOff>76200</xdr:colOff>
          <xdr:row>210</xdr:row>
          <xdr:rowOff>9525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208</xdr:row>
          <xdr:rowOff>209550</xdr:rowOff>
        </xdr:from>
        <xdr:to>
          <xdr:col>13</xdr:col>
          <xdr:colOff>76200</xdr:colOff>
          <xdr:row>210</xdr:row>
          <xdr:rowOff>9525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185</xdr:row>
          <xdr:rowOff>209550</xdr:rowOff>
        </xdr:from>
        <xdr:to>
          <xdr:col>13</xdr:col>
          <xdr:colOff>76200</xdr:colOff>
          <xdr:row>187</xdr:row>
          <xdr:rowOff>9525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187</xdr:row>
          <xdr:rowOff>209550</xdr:rowOff>
        </xdr:from>
        <xdr:to>
          <xdr:col>13</xdr:col>
          <xdr:colOff>76200</xdr:colOff>
          <xdr:row>189</xdr:row>
          <xdr:rowOff>9525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209550</xdr:rowOff>
        </xdr:from>
        <xdr:to>
          <xdr:col>17</xdr:col>
          <xdr:colOff>76200</xdr:colOff>
          <xdr:row>208</xdr:row>
          <xdr:rowOff>9525</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203</xdr:row>
          <xdr:rowOff>209550</xdr:rowOff>
        </xdr:from>
        <xdr:to>
          <xdr:col>12</xdr:col>
          <xdr:colOff>66675</xdr:colOff>
          <xdr:row>205</xdr:row>
          <xdr:rowOff>9525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209550</xdr:rowOff>
        </xdr:from>
        <xdr:to>
          <xdr:col>15</xdr:col>
          <xdr:colOff>76200</xdr:colOff>
          <xdr:row>208</xdr:row>
          <xdr:rowOff>9525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208</xdr:row>
          <xdr:rowOff>209550</xdr:rowOff>
        </xdr:from>
        <xdr:to>
          <xdr:col>17</xdr:col>
          <xdr:colOff>76200</xdr:colOff>
          <xdr:row>210</xdr:row>
          <xdr:rowOff>9525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208</xdr:row>
          <xdr:rowOff>209550</xdr:rowOff>
        </xdr:from>
        <xdr:to>
          <xdr:col>15</xdr:col>
          <xdr:colOff>76200</xdr:colOff>
          <xdr:row>210</xdr:row>
          <xdr:rowOff>9525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206</xdr:row>
          <xdr:rowOff>209550</xdr:rowOff>
        </xdr:from>
        <xdr:to>
          <xdr:col>13</xdr:col>
          <xdr:colOff>76200</xdr:colOff>
          <xdr:row>208</xdr:row>
          <xdr:rowOff>9525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208</xdr:row>
          <xdr:rowOff>209550</xdr:rowOff>
        </xdr:from>
        <xdr:to>
          <xdr:col>13</xdr:col>
          <xdr:colOff>76200</xdr:colOff>
          <xdr:row>210</xdr:row>
          <xdr:rowOff>9525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183</xdr:row>
          <xdr:rowOff>209550</xdr:rowOff>
        </xdr:from>
        <xdr:to>
          <xdr:col>12</xdr:col>
          <xdr:colOff>66675</xdr:colOff>
          <xdr:row>185</xdr:row>
          <xdr:rowOff>9525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209550</xdr:rowOff>
        </xdr:from>
        <xdr:to>
          <xdr:col>17</xdr:col>
          <xdr:colOff>76200</xdr:colOff>
          <xdr:row>208</xdr:row>
          <xdr:rowOff>9525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203</xdr:row>
          <xdr:rowOff>209550</xdr:rowOff>
        </xdr:from>
        <xdr:to>
          <xdr:col>12</xdr:col>
          <xdr:colOff>66675</xdr:colOff>
          <xdr:row>205</xdr:row>
          <xdr:rowOff>9525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209550</xdr:rowOff>
        </xdr:from>
        <xdr:to>
          <xdr:col>15</xdr:col>
          <xdr:colOff>76200</xdr:colOff>
          <xdr:row>208</xdr:row>
          <xdr:rowOff>9525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208</xdr:row>
          <xdr:rowOff>209550</xdr:rowOff>
        </xdr:from>
        <xdr:to>
          <xdr:col>17</xdr:col>
          <xdr:colOff>76200</xdr:colOff>
          <xdr:row>210</xdr:row>
          <xdr:rowOff>9525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208</xdr:row>
          <xdr:rowOff>209550</xdr:rowOff>
        </xdr:from>
        <xdr:to>
          <xdr:col>15</xdr:col>
          <xdr:colOff>76200</xdr:colOff>
          <xdr:row>210</xdr:row>
          <xdr:rowOff>9525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206</xdr:row>
          <xdr:rowOff>209550</xdr:rowOff>
        </xdr:from>
        <xdr:to>
          <xdr:col>13</xdr:col>
          <xdr:colOff>76200</xdr:colOff>
          <xdr:row>208</xdr:row>
          <xdr:rowOff>9525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208</xdr:row>
          <xdr:rowOff>209550</xdr:rowOff>
        </xdr:from>
        <xdr:to>
          <xdr:col>13</xdr:col>
          <xdr:colOff>76200</xdr:colOff>
          <xdr:row>210</xdr:row>
          <xdr:rowOff>9525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204</xdr:row>
          <xdr:rowOff>209550</xdr:rowOff>
        </xdr:from>
        <xdr:to>
          <xdr:col>12</xdr:col>
          <xdr:colOff>66675</xdr:colOff>
          <xdr:row>206</xdr:row>
          <xdr:rowOff>9525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xdr:row>
          <xdr:rowOff>9525</xdr:rowOff>
        </xdr:from>
        <xdr:to>
          <xdr:col>5</xdr:col>
          <xdr:colOff>85725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9525</xdr:rowOff>
        </xdr:from>
        <xdr:to>
          <xdr:col>5</xdr:col>
          <xdr:colOff>85725</xdr:colOff>
          <xdr:row>9</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9525</xdr:rowOff>
        </xdr:from>
        <xdr:to>
          <xdr:col>5</xdr:col>
          <xdr:colOff>85725</xdr:colOff>
          <xdr:row>10</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9525</xdr:rowOff>
        </xdr:from>
        <xdr:to>
          <xdr:col>9</xdr:col>
          <xdr:colOff>85725</xdr:colOff>
          <xdr:row>11</xdr:row>
          <xdr:rowOff>152400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9525</xdr:rowOff>
        </xdr:from>
        <xdr:to>
          <xdr:col>9</xdr:col>
          <xdr:colOff>85725</xdr:colOff>
          <xdr:row>10</xdr:row>
          <xdr:rowOff>152400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11</xdr:row>
          <xdr:rowOff>9525</xdr:rowOff>
        </xdr:from>
        <xdr:to>
          <xdr:col>13</xdr:col>
          <xdr:colOff>85725</xdr:colOff>
          <xdr:row>11</xdr:row>
          <xdr:rowOff>152400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10</xdr:row>
          <xdr:rowOff>9525</xdr:rowOff>
        </xdr:from>
        <xdr:to>
          <xdr:col>13</xdr:col>
          <xdr:colOff>85725</xdr:colOff>
          <xdr:row>10</xdr:row>
          <xdr:rowOff>152400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9525</xdr:rowOff>
        </xdr:from>
        <xdr:to>
          <xdr:col>17</xdr:col>
          <xdr:colOff>85725</xdr:colOff>
          <xdr:row>11</xdr:row>
          <xdr:rowOff>152400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9525</xdr:rowOff>
        </xdr:from>
        <xdr:to>
          <xdr:col>17</xdr:col>
          <xdr:colOff>85725</xdr:colOff>
          <xdr:row>10</xdr:row>
          <xdr:rowOff>152400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9525</xdr:rowOff>
        </xdr:from>
        <xdr:to>
          <xdr:col>5</xdr:col>
          <xdr:colOff>85725</xdr:colOff>
          <xdr:row>11</xdr:row>
          <xdr:rowOff>152400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9525</xdr:rowOff>
        </xdr:from>
        <xdr:to>
          <xdr:col>5</xdr:col>
          <xdr:colOff>85725</xdr:colOff>
          <xdr:row>12</xdr:row>
          <xdr:rowOff>152400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9525</xdr:rowOff>
        </xdr:from>
        <xdr:to>
          <xdr:col>5</xdr:col>
          <xdr:colOff>85725</xdr:colOff>
          <xdr:row>13</xdr:row>
          <xdr:rowOff>152400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9525</xdr:rowOff>
        </xdr:from>
        <xdr:to>
          <xdr:col>5</xdr:col>
          <xdr:colOff>85725</xdr:colOff>
          <xdr:row>14</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9525</xdr:rowOff>
        </xdr:from>
        <xdr:to>
          <xdr:col>5</xdr:col>
          <xdr:colOff>85725</xdr:colOff>
          <xdr:row>15</xdr:row>
          <xdr:rowOff>152400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9525</xdr:rowOff>
        </xdr:from>
        <xdr:to>
          <xdr:col>5</xdr:col>
          <xdr:colOff>85725</xdr:colOff>
          <xdr:row>16</xdr:row>
          <xdr:rowOff>152400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9525</xdr:rowOff>
        </xdr:from>
        <xdr:to>
          <xdr:col>5</xdr:col>
          <xdr:colOff>85725</xdr:colOff>
          <xdr:row>14</xdr:row>
          <xdr:rowOff>152400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38100</xdr:rowOff>
        </xdr:from>
        <xdr:to>
          <xdr:col>3</xdr:col>
          <xdr:colOff>76200</xdr:colOff>
          <xdr:row>20</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3</xdr:col>
          <xdr:colOff>66675</xdr:colOff>
          <xdr:row>27</xdr:row>
          <xdr:rowOff>180975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38100</xdr:rowOff>
        </xdr:from>
        <xdr:to>
          <xdr:col>8</xdr:col>
          <xdr:colOff>66675</xdr:colOff>
          <xdr:row>20</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xdr:row>
          <xdr:rowOff>38100</xdr:rowOff>
        </xdr:from>
        <xdr:to>
          <xdr:col>12</xdr:col>
          <xdr:colOff>66675</xdr:colOff>
          <xdr:row>20</xdr:row>
          <xdr:rowOff>180975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32</xdr:row>
          <xdr:rowOff>209550</xdr:rowOff>
        </xdr:from>
        <xdr:to>
          <xdr:col>15</xdr:col>
          <xdr:colOff>76200</xdr:colOff>
          <xdr:row>34</xdr:row>
          <xdr:rowOff>9525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209550</xdr:rowOff>
        </xdr:from>
        <xdr:to>
          <xdr:col>15</xdr:col>
          <xdr:colOff>76200</xdr:colOff>
          <xdr:row>27</xdr:row>
          <xdr:rowOff>9525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66</xdr:row>
          <xdr:rowOff>0</xdr:rowOff>
        </xdr:from>
        <xdr:to>
          <xdr:col>6</xdr:col>
          <xdr:colOff>76200</xdr:colOff>
          <xdr:row>67</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209550</xdr:rowOff>
        </xdr:from>
        <xdr:to>
          <xdr:col>6</xdr:col>
          <xdr:colOff>76200</xdr:colOff>
          <xdr:row>68</xdr:row>
          <xdr:rowOff>9525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47625</xdr:rowOff>
        </xdr:from>
        <xdr:to>
          <xdr:col>6</xdr:col>
          <xdr:colOff>85725</xdr:colOff>
          <xdr:row>47</xdr:row>
          <xdr:rowOff>190500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47625</xdr:rowOff>
        </xdr:from>
        <xdr:to>
          <xdr:col>6</xdr:col>
          <xdr:colOff>85725</xdr:colOff>
          <xdr:row>48</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38100</xdr:rowOff>
        </xdr:from>
        <xdr:to>
          <xdr:col>6</xdr:col>
          <xdr:colOff>85725</xdr:colOff>
          <xdr:row>49</xdr:row>
          <xdr:rowOff>180975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38100</xdr:rowOff>
        </xdr:from>
        <xdr:to>
          <xdr:col>6</xdr:col>
          <xdr:colOff>85725</xdr:colOff>
          <xdr:row>50</xdr:row>
          <xdr:rowOff>180975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209550</xdr:rowOff>
        </xdr:from>
        <xdr:to>
          <xdr:col>7</xdr:col>
          <xdr:colOff>57150</xdr:colOff>
          <xdr:row>57</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58</xdr:row>
          <xdr:rowOff>209550</xdr:rowOff>
        </xdr:from>
        <xdr:to>
          <xdr:col>9</xdr:col>
          <xdr:colOff>76200</xdr:colOff>
          <xdr:row>60</xdr:row>
          <xdr:rowOff>19050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58</xdr:row>
          <xdr:rowOff>209550</xdr:rowOff>
        </xdr:from>
        <xdr:to>
          <xdr:col>14</xdr:col>
          <xdr:colOff>76200</xdr:colOff>
          <xdr:row>60</xdr:row>
          <xdr:rowOff>19050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0</xdr:rowOff>
        </xdr:from>
        <xdr:to>
          <xdr:col>6</xdr:col>
          <xdr:colOff>85725</xdr:colOff>
          <xdr:row>59</xdr:row>
          <xdr:rowOff>19050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209550</xdr:rowOff>
        </xdr:from>
        <xdr:to>
          <xdr:col>6</xdr:col>
          <xdr:colOff>76200</xdr:colOff>
          <xdr:row>60</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209550</xdr:rowOff>
        </xdr:from>
        <xdr:to>
          <xdr:col>6</xdr:col>
          <xdr:colOff>76200</xdr:colOff>
          <xdr:row>54</xdr:row>
          <xdr:rowOff>9525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57</xdr:row>
          <xdr:rowOff>209550</xdr:rowOff>
        </xdr:from>
        <xdr:to>
          <xdr:col>9</xdr:col>
          <xdr:colOff>76200</xdr:colOff>
          <xdr:row>59</xdr:row>
          <xdr:rowOff>9525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209550</xdr:rowOff>
        </xdr:from>
        <xdr:to>
          <xdr:col>12</xdr:col>
          <xdr:colOff>76200</xdr:colOff>
          <xdr:row>59</xdr:row>
          <xdr:rowOff>9525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57</xdr:row>
          <xdr:rowOff>209550</xdr:rowOff>
        </xdr:from>
        <xdr:to>
          <xdr:col>15</xdr:col>
          <xdr:colOff>76200</xdr:colOff>
          <xdr:row>59</xdr:row>
          <xdr:rowOff>9525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57</xdr:row>
          <xdr:rowOff>209550</xdr:rowOff>
        </xdr:from>
        <xdr:to>
          <xdr:col>18</xdr:col>
          <xdr:colOff>76200</xdr:colOff>
          <xdr:row>59</xdr:row>
          <xdr:rowOff>9525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95250</xdr:rowOff>
        </xdr:from>
        <xdr:to>
          <xdr:col>10</xdr:col>
          <xdr:colOff>95250</xdr:colOff>
          <xdr:row>35</xdr:row>
          <xdr:rowOff>142875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34</xdr:row>
          <xdr:rowOff>95250</xdr:rowOff>
        </xdr:from>
        <xdr:to>
          <xdr:col>14</xdr:col>
          <xdr:colOff>85725</xdr:colOff>
          <xdr:row>35</xdr:row>
          <xdr:rowOff>142875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66675</xdr:colOff>
          <xdr:row>22</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C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209550</xdr:rowOff>
        </xdr:from>
        <xdr:to>
          <xdr:col>2</xdr:col>
          <xdr:colOff>66675</xdr:colOff>
          <xdr:row>23</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C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209550</xdr:rowOff>
        </xdr:from>
        <xdr:to>
          <xdr:col>2</xdr:col>
          <xdr:colOff>66675</xdr:colOff>
          <xdr:row>24</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C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209550</xdr:rowOff>
        </xdr:from>
        <xdr:to>
          <xdr:col>2</xdr:col>
          <xdr:colOff>66675</xdr:colOff>
          <xdr:row>25</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C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23</xdr:row>
          <xdr:rowOff>0</xdr:rowOff>
        </xdr:from>
        <xdr:to>
          <xdr:col>1</xdr:col>
          <xdr:colOff>66675</xdr:colOff>
          <xdr:row>24</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D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0</xdr:rowOff>
        </xdr:from>
        <xdr:to>
          <xdr:col>1</xdr:col>
          <xdr:colOff>76200</xdr:colOff>
          <xdr:row>25</xdr:row>
          <xdr:rowOff>209550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D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200025</xdr:rowOff>
        </xdr:from>
        <xdr:to>
          <xdr:col>1</xdr:col>
          <xdr:colOff>76200</xdr:colOff>
          <xdr:row>28</xdr:row>
          <xdr:rowOff>19050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D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142875</xdr:rowOff>
        </xdr:from>
        <xdr:to>
          <xdr:col>1</xdr:col>
          <xdr:colOff>66675</xdr:colOff>
          <xdr:row>30</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D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56.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155.xml"/><Relationship Id="rId5" Type="http://schemas.openxmlformats.org/officeDocument/2006/relationships/ctrlProp" Target="../ctrlProps/ctrlProp154.xml"/><Relationship Id="rId4" Type="http://schemas.openxmlformats.org/officeDocument/2006/relationships/ctrlProp" Target="../ctrlProps/ctrlProp15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160.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159.xml"/><Relationship Id="rId5" Type="http://schemas.openxmlformats.org/officeDocument/2006/relationships/ctrlProp" Target="../ctrlProps/ctrlProp158.xml"/><Relationship Id="rId4" Type="http://schemas.openxmlformats.org/officeDocument/2006/relationships/ctrlProp" Target="../ctrlProps/ctrlProp15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omments" Target="../comments1.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80" Type="http://schemas.openxmlformats.org/officeDocument/2006/relationships/ctrlProp" Target="../ctrlProps/ctrlProp81.xml"/><Relationship Id="rId85" Type="http://schemas.openxmlformats.org/officeDocument/2006/relationships/ctrlProp" Target="../ctrlProps/ctrlProp8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3.v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25.xml"/><Relationship Id="rId1" Type="http://schemas.openxmlformats.org/officeDocument/2006/relationships/printerSettings" Target="../printerSettings/printerSettings3.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19" Type="http://schemas.openxmlformats.org/officeDocument/2006/relationships/ctrlProp" Target="../ctrlProps/ctrlProp128.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3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1.xml"/><Relationship Id="rId5" Type="http://schemas.openxmlformats.org/officeDocument/2006/relationships/ctrlProp" Target="../ctrlProps/ctrlProp130.xml"/><Relationship Id="rId4" Type="http://schemas.openxmlformats.org/officeDocument/2006/relationships/ctrlProp" Target="../ctrlProps/ctrlProp1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34.xml"/><Relationship Id="rId4" Type="http://schemas.openxmlformats.org/officeDocument/2006/relationships/ctrlProp" Target="../ctrlProps/ctrlProp1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3" Type="http://schemas.openxmlformats.org/officeDocument/2006/relationships/vmlDrawing" Target="../drawings/vmlDrawing6.v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 Type="http://schemas.openxmlformats.org/officeDocument/2006/relationships/drawing" Target="../drawings/drawing6.xml"/><Relationship Id="rId16" Type="http://schemas.openxmlformats.org/officeDocument/2006/relationships/ctrlProp" Target="../ctrlProps/ctrlProp147.xml"/><Relationship Id="rId1" Type="http://schemas.openxmlformats.org/officeDocument/2006/relationships/printerSettings" Target="../printerSettings/printerSettings8.bin"/><Relationship Id="rId6" Type="http://schemas.openxmlformats.org/officeDocument/2006/relationships/ctrlProp" Target="../ctrlProps/ctrlProp137.xml"/><Relationship Id="rId11" Type="http://schemas.openxmlformats.org/officeDocument/2006/relationships/ctrlProp" Target="../ctrlProps/ctrlProp142.xml"/><Relationship Id="rId5" Type="http://schemas.openxmlformats.org/officeDocument/2006/relationships/ctrlProp" Target="../ctrlProps/ctrlProp136.xml"/><Relationship Id="rId15" Type="http://schemas.openxmlformats.org/officeDocument/2006/relationships/ctrlProp" Target="../ctrlProps/ctrlProp146.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ctrlProp" Target="../ctrlProps/ctrlProp152.xml"/><Relationship Id="rId4"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45C6-2D75-43D4-9C68-04FDF87B0739}">
  <sheetPr codeName="Sheet1"/>
  <dimension ref="A1:U58"/>
  <sheetViews>
    <sheetView view="pageBreakPreview" zoomScaleNormal="100" zoomScaleSheetLayoutView="100" workbookViewId="0">
      <selection activeCell="M15" sqref="M15"/>
    </sheetView>
  </sheetViews>
  <sheetFormatPr defaultColWidth="4" defaultRowHeight="12.75"/>
  <cols>
    <col min="1" max="1" width="3" style="3" customWidth="1"/>
    <col min="2" max="18" width="4" style="3"/>
    <col min="19" max="19" width="4" style="3" customWidth="1"/>
    <col min="20" max="20" width="4.375" style="3" customWidth="1"/>
    <col min="21" max="21" width="3.75" style="3" customWidth="1"/>
    <col min="22" max="16384" width="4" style="3"/>
  </cols>
  <sheetData>
    <row r="1" spans="1:21">
      <c r="A1" s="6" t="s">
        <v>0</v>
      </c>
    </row>
    <row r="2" spans="1:21">
      <c r="N2" s="5" t="s">
        <v>2</v>
      </c>
      <c r="O2" s="63"/>
      <c r="P2" s="5" t="s">
        <v>3</v>
      </c>
      <c r="Q2" s="63"/>
      <c r="R2" s="5" t="s">
        <v>4</v>
      </c>
      <c r="S2" s="63"/>
      <c r="T2" s="5" t="s">
        <v>5</v>
      </c>
    </row>
    <row r="3" spans="1:21">
      <c r="A3" s="6" t="s">
        <v>6</v>
      </c>
    </row>
    <row r="4" spans="1:21" ht="13.5" customHeight="1">
      <c r="J4" s="7" t="s">
        <v>7</v>
      </c>
      <c r="K4" s="6" t="s">
        <v>354</v>
      </c>
    </row>
    <row r="5" spans="1:21">
      <c r="H5" s="7"/>
      <c r="L5" s="5" t="s">
        <v>9</v>
      </c>
      <c r="M5" s="120"/>
      <c r="N5" s="121"/>
      <c r="O5" s="5" t="s">
        <v>10</v>
      </c>
      <c r="P5" s="118"/>
      <c r="Q5" s="119"/>
    </row>
    <row r="6" spans="1:21">
      <c r="L6" s="117"/>
      <c r="M6" s="117"/>
      <c r="N6" s="117"/>
      <c r="O6" s="117"/>
      <c r="P6" s="117"/>
      <c r="Q6" s="117"/>
      <c r="R6" s="117"/>
      <c r="S6" s="117"/>
    </row>
    <row r="7" spans="1:21" ht="13.5" customHeight="1">
      <c r="K7" s="6" t="s">
        <v>338</v>
      </c>
      <c r="M7" s="7"/>
    </row>
    <row r="8" spans="1:21" ht="18.75" customHeight="1">
      <c r="L8" s="71"/>
      <c r="M8" s="71"/>
      <c r="N8" s="71"/>
      <c r="O8" s="71"/>
      <c r="P8" s="71"/>
      <c r="Q8" s="71"/>
      <c r="R8" s="71"/>
      <c r="S8" s="71"/>
      <c r="T8" s="71"/>
    </row>
    <row r="9" spans="1:21">
      <c r="L9" s="71"/>
      <c r="M9" s="71"/>
      <c r="N9" s="71"/>
      <c r="O9" s="71"/>
      <c r="P9" s="71"/>
      <c r="Q9" s="71"/>
      <c r="R9" s="71"/>
      <c r="S9" s="71"/>
      <c r="T9" s="71"/>
    </row>
    <row r="11" spans="1:21" s="24" customFormat="1" ht="14.25">
      <c r="A11" s="1"/>
      <c r="B11" s="1"/>
      <c r="C11" s="1"/>
      <c r="D11" s="23" t="s">
        <v>2</v>
      </c>
      <c r="E11" s="238">
        <v>7</v>
      </c>
      <c r="F11" s="238"/>
      <c r="G11" s="1" t="s">
        <v>12</v>
      </c>
      <c r="H11" s="1"/>
      <c r="I11" s="1"/>
      <c r="J11" s="1"/>
      <c r="K11" s="1"/>
      <c r="L11" s="1"/>
      <c r="M11" s="1"/>
      <c r="N11" s="1"/>
      <c r="O11" s="1"/>
      <c r="P11" s="1"/>
      <c r="Q11" s="1"/>
      <c r="R11" s="1"/>
      <c r="S11" s="1"/>
      <c r="T11" s="1"/>
      <c r="U11" s="1"/>
    </row>
    <row r="12" spans="1:21" ht="14.25">
      <c r="A12" s="114" t="s">
        <v>13</v>
      </c>
      <c r="B12" s="114"/>
      <c r="C12" s="114"/>
      <c r="D12" s="114"/>
      <c r="E12" s="114"/>
      <c r="F12" s="114"/>
      <c r="G12" s="114"/>
      <c r="H12" s="114"/>
      <c r="I12" s="114"/>
      <c r="J12" s="114"/>
      <c r="K12" s="114"/>
      <c r="L12" s="114"/>
      <c r="M12" s="114"/>
      <c r="N12" s="114"/>
      <c r="O12" s="114"/>
      <c r="P12" s="114"/>
      <c r="Q12" s="114"/>
      <c r="R12" s="114"/>
      <c r="S12" s="114"/>
      <c r="T12" s="114"/>
      <c r="U12" s="114"/>
    </row>
    <row r="14" spans="1:21">
      <c r="A14" s="3" t="s">
        <v>346</v>
      </c>
    </row>
    <row r="15" spans="1:21">
      <c r="A15" s="3" t="s">
        <v>348</v>
      </c>
    </row>
    <row r="16" spans="1:21">
      <c r="A16" s="3" t="s">
        <v>347</v>
      </c>
    </row>
    <row r="18" spans="1:21">
      <c r="A18" s="115" t="s">
        <v>15</v>
      </c>
      <c r="B18" s="115"/>
      <c r="C18" s="115"/>
      <c r="D18" s="115"/>
      <c r="E18" s="115"/>
      <c r="F18" s="115"/>
      <c r="G18" s="115"/>
      <c r="H18" s="115"/>
      <c r="I18" s="115"/>
      <c r="J18" s="115"/>
      <c r="K18" s="115"/>
      <c r="L18" s="115"/>
      <c r="M18" s="115"/>
      <c r="N18" s="115"/>
      <c r="O18" s="115"/>
      <c r="P18" s="115"/>
      <c r="Q18" s="115"/>
      <c r="R18" s="115"/>
      <c r="S18" s="115"/>
      <c r="T18" s="115"/>
      <c r="U18" s="115"/>
    </row>
    <row r="19" spans="1:21">
      <c r="A19" s="3" t="s">
        <v>14</v>
      </c>
    </row>
    <row r="20" spans="1:21">
      <c r="A20" s="3" t="s">
        <v>474</v>
      </c>
    </row>
    <row r="21" spans="1:21">
      <c r="B21" s="9"/>
      <c r="C21" s="3" t="s">
        <v>16</v>
      </c>
    </row>
    <row r="22" spans="1:21">
      <c r="B22" s="9"/>
      <c r="C22" s="3" t="s">
        <v>17</v>
      </c>
    </row>
    <row r="23" spans="1:21">
      <c r="B23" s="9"/>
      <c r="C23" s="3" t="s">
        <v>18</v>
      </c>
    </row>
    <row r="24" spans="1:21">
      <c r="B24" s="9"/>
      <c r="C24" s="3" t="s">
        <v>19</v>
      </c>
    </row>
    <row r="26" spans="1:21">
      <c r="A26" s="74" t="s">
        <v>20</v>
      </c>
      <c r="B26" s="74"/>
      <c r="C26" s="74"/>
      <c r="D26" s="74"/>
      <c r="E26" s="74"/>
      <c r="F26" s="74"/>
      <c r="G26" s="74"/>
      <c r="H26" s="74"/>
      <c r="I26" s="74"/>
      <c r="J26" s="74"/>
      <c r="K26" s="74"/>
      <c r="L26" s="74"/>
      <c r="M26" s="74"/>
      <c r="N26" s="74"/>
      <c r="O26" s="74"/>
      <c r="P26" s="74"/>
      <c r="Q26" s="74"/>
      <c r="R26" s="74"/>
      <c r="S26" s="74"/>
      <c r="T26" s="74"/>
      <c r="U26" s="74"/>
    </row>
    <row r="27" spans="1:21">
      <c r="A27" s="74"/>
      <c r="B27" s="89" t="s">
        <v>523</v>
      </c>
      <c r="C27" s="74"/>
      <c r="D27" s="74"/>
      <c r="E27" s="74"/>
      <c r="F27" s="74"/>
      <c r="G27" s="74"/>
      <c r="H27" s="74"/>
      <c r="I27" s="74"/>
      <c r="J27" s="74"/>
      <c r="K27" s="74"/>
      <c r="L27" s="74"/>
      <c r="M27" s="74"/>
      <c r="N27" s="89" t="s">
        <v>524</v>
      </c>
      <c r="O27" s="74"/>
      <c r="P27" s="74"/>
      <c r="Q27" s="74"/>
      <c r="R27" s="74"/>
      <c r="S27" s="74"/>
      <c r="T27" s="74"/>
      <c r="U27" s="74"/>
    </row>
    <row r="28" spans="1:21" ht="12.75" customHeight="1">
      <c r="A28" s="74"/>
      <c r="B28" s="122" t="s">
        <v>561</v>
      </c>
      <c r="C28" s="123"/>
      <c r="D28" s="123"/>
      <c r="E28" s="123"/>
      <c r="F28" s="123"/>
      <c r="G28" s="123"/>
      <c r="H28" s="124"/>
      <c r="I28" s="128" t="s">
        <v>479</v>
      </c>
      <c r="J28" s="128"/>
      <c r="K28" s="128"/>
      <c r="L28" s="128"/>
      <c r="M28" s="129"/>
      <c r="N28" s="122" t="s">
        <v>561</v>
      </c>
      <c r="O28" s="123"/>
      <c r="P28" s="123"/>
      <c r="Q28" s="123"/>
      <c r="R28" s="123"/>
      <c r="S28" s="123"/>
      <c r="T28" s="123"/>
      <c r="U28" s="124"/>
    </row>
    <row r="29" spans="1:21">
      <c r="A29" s="74"/>
      <c r="B29" s="125"/>
      <c r="C29" s="126"/>
      <c r="D29" s="126"/>
      <c r="E29" s="126"/>
      <c r="F29" s="126"/>
      <c r="G29" s="126"/>
      <c r="H29" s="127"/>
      <c r="I29" s="128"/>
      <c r="J29" s="128"/>
      <c r="K29" s="128"/>
      <c r="L29" s="128"/>
      <c r="M29" s="129"/>
      <c r="N29" s="125"/>
      <c r="O29" s="126"/>
      <c r="P29" s="126"/>
      <c r="Q29" s="126"/>
      <c r="R29" s="126"/>
      <c r="S29" s="126"/>
      <c r="T29" s="126"/>
      <c r="U29" s="127"/>
    </row>
    <row r="31" spans="1:21">
      <c r="A31" s="3" t="s">
        <v>21</v>
      </c>
      <c r="F31" s="116">
        <f>'(様式2)事業計画書'!O238</f>
        <v>0</v>
      </c>
      <c r="G31" s="116"/>
      <c r="H31" s="116"/>
      <c r="I31" s="116"/>
      <c r="J31" s="116"/>
      <c r="K31" s="3" t="s">
        <v>22</v>
      </c>
    </row>
    <row r="32" spans="1:21">
      <c r="F32" s="25" t="s">
        <v>507</v>
      </c>
    </row>
    <row r="34" spans="1:20">
      <c r="A34" s="3" t="s">
        <v>23</v>
      </c>
      <c r="F34" s="113" t="s">
        <v>24</v>
      </c>
      <c r="G34" s="113"/>
      <c r="H34" s="113"/>
      <c r="I34" s="113"/>
      <c r="J34" s="113"/>
      <c r="K34" s="113"/>
      <c r="L34" s="113"/>
      <c r="M34" s="113"/>
      <c r="N34" s="5" t="s">
        <v>2</v>
      </c>
      <c r="O34" s="63"/>
      <c r="P34" s="5" t="s">
        <v>3</v>
      </c>
      <c r="Q34" s="63"/>
      <c r="R34" s="5" t="s">
        <v>4</v>
      </c>
      <c r="S34" s="63"/>
      <c r="T34" s="5" t="s">
        <v>5</v>
      </c>
    </row>
    <row r="35" spans="1:20">
      <c r="J35" s="239" t="s">
        <v>562</v>
      </c>
    </row>
    <row r="37" spans="1:20">
      <c r="A37" s="3" t="s">
        <v>25</v>
      </c>
    </row>
    <row r="38" spans="1:20">
      <c r="B38" s="3" t="s">
        <v>345</v>
      </c>
    </row>
    <row r="39" spans="1:20">
      <c r="B39" s="3" t="s">
        <v>344</v>
      </c>
    </row>
    <row r="40" spans="1:20">
      <c r="B40" s="3" t="s">
        <v>339</v>
      </c>
    </row>
    <row r="41" spans="1:20">
      <c r="B41" s="3" t="s">
        <v>340</v>
      </c>
    </row>
    <row r="42" spans="1:20">
      <c r="B42" s="3" t="s">
        <v>343</v>
      </c>
    </row>
    <row r="43" spans="1:20">
      <c r="B43" s="3" t="s">
        <v>342</v>
      </c>
    </row>
    <row r="44" spans="1:20">
      <c r="B44" s="3" t="s">
        <v>28</v>
      </c>
    </row>
    <row r="46" spans="1:20">
      <c r="A46" s="3" t="s">
        <v>26</v>
      </c>
    </row>
    <row r="47" spans="1:20">
      <c r="B47" s="3" t="s">
        <v>341</v>
      </c>
    </row>
    <row r="48" spans="1:20">
      <c r="B48" s="3" t="s">
        <v>349</v>
      </c>
    </row>
    <row r="49" spans="2:2">
      <c r="B49" s="3" t="s">
        <v>350</v>
      </c>
    </row>
    <row r="50" spans="2:2">
      <c r="B50" s="3" t="s">
        <v>351</v>
      </c>
    </row>
    <row r="51" spans="2:2">
      <c r="B51" s="3" t="s">
        <v>356</v>
      </c>
    </row>
    <row r="52" spans="2:2">
      <c r="B52" s="3" t="s">
        <v>355</v>
      </c>
    </row>
    <row r="53" spans="2:2">
      <c r="B53" s="3" t="s">
        <v>352</v>
      </c>
    </row>
    <row r="54" spans="2:2">
      <c r="B54" s="3" t="s">
        <v>549</v>
      </c>
    </row>
    <row r="55" spans="2:2">
      <c r="B55" s="3" t="s">
        <v>353</v>
      </c>
    </row>
    <row r="56" spans="2:2">
      <c r="B56" s="3" t="s">
        <v>357</v>
      </c>
    </row>
    <row r="57" spans="2:2">
      <c r="B57" s="3" t="s">
        <v>27</v>
      </c>
    </row>
    <row r="58" spans="2:2">
      <c r="B58" s="3" t="s">
        <v>1</v>
      </c>
    </row>
  </sheetData>
  <mergeCells count="11">
    <mergeCell ref="L6:S6"/>
    <mergeCell ref="P5:Q5"/>
    <mergeCell ref="M5:N5"/>
    <mergeCell ref="N28:U29"/>
    <mergeCell ref="B28:H29"/>
    <mergeCell ref="I28:M29"/>
    <mergeCell ref="F34:M34"/>
    <mergeCell ref="E11:F11"/>
    <mergeCell ref="A12:U12"/>
    <mergeCell ref="A18:U18"/>
    <mergeCell ref="F31:J31"/>
  </mergeCells>
  <phoneticPr fontId="6"/>
  <printOptions horizontalCentered="1"/>
  <pageMargins left="0.59055118110236227"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from>
                    <xdr:col>1</xdr:col>
                    <xdr:colOff>57150</xdr:colOff>
                    <xdr:row>22</xdr:row>
                    <xdr:rowOff>123825</xdr:rowOff>
                  </from>
                  <to>
                    <xdr:col>2</xdr:col>
                    <xdr:colOff>57150</xdr:colOff>
                    <xdr:row>24</xdr:row>
                    <xdr:rowOff>47625</xdr:rowOff>
                  </to>
                </anchor>
              </controlPr>
            </control>
          </mc:Choice>
        </mc:AlternateContent>
        <mc:AlternateContent xmlns:mc="http://schemas.openxmlformats.org/markup-compatibility/2006">
          <mc:Choice Requires="x14">
            <control shapeId="1037" r:id="rId5" name="Check Box 13">
              <controlPr defaultSize="0" autoFill="0" autoLine="0" autoPict="0">
                <anchor>
                  <from>
                    <xdr:col>1</xdr:col>
                    <xdr:colOff>57150</xdr:colOff>
                    <xdr:row>21</xdr:row>
                    <xdr:rowOff>123825</xdr:rowOff>
                  </from>
                  <to>
                    <xdr:col>2</xdr:col>
                    <xdr:colOff>57150</xdr:colOff>
                    <xdr:row>23</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from>
                    <xdr:col>1</xdr:col>
                    <xdr:colOff>57150</xdr:colOff>
                    <xdr:row>20</xdr:row>
                    <xdr:rowOff>114300</xdr:rowOff>
                  </from>
                  <to>
                    <xdr:col>2</xdr:col>
                    <xdr:colOff>57150</xdr:colOff>
                    <xdr:row>22</xdr:row>
                    <xdr:rowOff>38100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57150</xdr:colOff>
                    <xdr:row>19</xdr:row>
                    <xdr:rowOff>123825</xdr:rowOff>
                  </from>
                  <to>
                    <xdr:col>2</xdr:col>
                    <xdr:colOff>57150</xdr:colOff>
                    <xdr:row>21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626C-FD64-4117-9552-EC09DB44C813}">
  <dimension ref="A1:Y37"/>
  <sheetViews>
    <sheetView view="pageBreakPreview" topLeftCell="A22" zoomScaleNormal="100" zoomScaleSheetLayoutView="100" workbookViewId="0">
      <selection sqref="A1:X36"/>
    </sheetView>
  </sheetViews>
  <sheetFormatPr defaultColWidth="4" defaultRowHeight="17.25" customHeight="1"/>
  <cols>
    <col min="1" max="24" width="3.125" style="3" customWidth="1"/>
    <col min="25" max="16384" width="4" style="3"/>
  </cols>
  <sheetData>
    <row r="1" spans="1:25" ht="22.5" customHeight="1">
      <c r="A1" s="74" t="s">
        <v>529</v>
      </c>
      <c r="B1" s="74"/>
      <c r="C1" s="74"/>
      <c r="D1" s="74"/>
      <c r="E1" s="74"/>
      <c r="F1" s="74"/>
      <c r="G1" s="74"/>
      <c r="H1" s="74"/>
      <c r="I1" s="74"/>
      <c r="J1" s="74"/>
      <c r="K1" s="74"/>
      <c r="L1" s="74"/>
      <c r="M1" s="74"/>
      <c r="N1" s="74"/>
      <c r="O1" s="74"/>
      <c r="P1" s="74"/>
      <c r="Q1" s="74"/>
      <c r="R1" s="74"/>
      <c r="S1" s="74"/>
      <c r="T1" s="74"/>
      <c r="U1" s="74"/>
      <c r="V1" s="74"/>
      <c r="W1" s="74"/>
      <c r="X1" s="74"/>
    </row>
    <row r="2" spans="1:25" ht="17.25" customHeight="1">
      <c r="A2" s="93"/>
      <c r="B2" s="94"/>
      <c r="C2" s="94"/>
      <c r="D2" s="94"/>
      <c r="E2" s="94"/>
      <c r="F2" s="94"/>
      <c r="G2" s="94"/>
      <c r="H2" s="94"/>
      <c r="I2" s="94"/>
      <c r="J2" s="94"/>
      <c r="K2" s="94"/>
      <c r="L2" s="94"/>
      <c r="M2" s="94"/>
      <c r="N2" s="94"/>
      <c r="O2" s="94"/>
      <c r="P2" s="94"/>
      <c r="Q2" s="94"/>
      <c r="R2" s="94"/>
      <c r="S2" s="94"/>
      <c r="T2" s="94"/>
      <c r="U2" s="94"/>
      <c r="V2" s="94"/>
      <c r="W2" s="94"/>
      <c r="X2" s="95"/>
    </row>
    <row r="3" spans="1:25" ht="27.75" customHeight="1">
      <c r="A3" s="222" t="s">
        <v>530</v>
      </c>
      <c r="B3" s="223"/>
      <c r="C3" s="223"/>
      <c r="D3" s="223"/>
      <c r="E3" s="223"/>
      <c r="F3" s="223"/>
      <c r="G3" s="223"/>
      <c r="H3" s="223"/>
      <c r="I3" s="223"/>
      <c r="J3" s="223"/>
      <c r="K3" s="223"/>
      <c r="L3" s="223"/>
      <c r="M3" s="223"/>
      <c r="N3" s="223"/>
      <c r="O3" s="223"/>
      <c r="P3" s="223"/>
      <c r="Q3" s="223"/>
      <c r="R3" s="223"/>
      <c r="S3" s="223"/>
      <c r="T3" s="223"/>
      <c r="U3" s="223"/>
      <c r="V3" s="223"/>
      <c r="W3" s="223"/>
      <c r="X3" s="224"/>
    </row>
    <row r="4" spans="1:25" ht="19.5" customHeight="1">
      <c r="A4" s="96"/>
      <c r="B4" s="96"/>
      <c r="C4" s="96"/>
      <c r="D4" s="96"/>
      <c r="E4" s="96"/>
      <c r="F4" s="96"/>
      <c r="G4" s="96"/>
      <c r="H4" s="96"/>
      <c r="I4" s="96"/>
      <c r="J4" s="96"/>
      <c r="K4" s="96"/>
      <c r="L4" s="96"/>
      <c r="M4" s="96"/>
      <c r="N4" s="96"/>
      <c r="O4" s="96"/>
      <c r="P4" s="96"/>
      <c r="Q4" s="96"/>
      <c r="R4" s="96"/>
      <c r="S4" s="96"/>
      <c r="T4" s="96"/>
      <c r="U4" s="96"/>
      <c r="V4" s="96"/>
      <c r="W4" s="96"/>
      <c r="X4" s="96"/>
    </row>
    <row r="5" spans="1:25" ht="19.5" customHeight="1">
      <c r="A5" s="96"/>
      <c r="B5" s="96"/>
      <c r="C5" s="96"/>
      <c r="D5" s="96"/>
      <c r="E5" s="97"/>
      <c r="F5" s="96"/>
      <c r="G5" s="96"/>
      <c r="H5" s="96"/>
      <c r="I5" s="96"/>
      <c r="J5" s="96"/>
      <c r="K5" s="96"/>
      <c r="L5" s="96"/>
      <c r="M5" s="96"/>
      <c r="N5" s="96"/>
      <c r="O5" s="98" t="s">
        <v>303</v>
      </c>
      <c r="P5" s="98"/>
      <c r="Q5" s="98"/>
      <c r="R5" s="98"/>
      <c r="S5" s="226"/>
      <c r="T5" s="226"/>
      <c r="U5" s="226"/>
      <c r="V5" s="226"/>
      <c r="W5" s="226"/>
      <c r="X5" s="226"/>
    </row>
    <row r="6" spans="1:25" s="24" customFormat="1" ht="19.5" customHeight="1">
      <c r="A6" s="96"/>
      <c r="B6" s="96"/>
      <c r="C6" s="96"/>
      <c r="D6" s="96"/>
      <c r="E6" s="96"/>
      <c r="F6" s="96"/>
      <c r="G6" s="96"/>
      <c r="H6" s="96"/>
      <c r="I6" s="96"/>
      <c r="J6" s="96"/>
      <c r="K6" s="96"/>
      <c r="L6" s="96"/>
      <c r="M6" s="96"/>
      <c r="N6" s="96"/>
      <c r="O6" s="96"/>
      <c r="P6" s="96"/>
      <c r="Q6" s="96"/>
      <c r="R6" s="96"/>
      <c r="S6" s="96"/>
      <c r="T6" s="96"/>
      <c r="U6" s="96"/>
      <c r="V6" s="96"/>
      <c r="W6" s="96"/>
      <c r="X6" s="96"/>
    </row>
    <row r="7" spans="1:25" ht="19.5" customHeight="1">
      <c r="A7" s="225" t="s">
        <v>531</v>
      </c>
      <c r="B7" s="225"/>
      <c r="C7" s="225"/>
      <c r="D7" s="225"/>
      <c r="E7" s="225"/>
      <c r="F7" s="225"/>
      <c r="G7" s="225"/>
      <c r="H7" s="225"/>
      <c r="I7" s="225"/>
      <c r="J7" s="225"/>
      <c r="K7" s="225"/>
      <c r="L7" s="225"/>
      <c r="M7" s="225"/>
      <c r="N7" s="225"/>
      <c r="O7" s="225"/>
      <c r="P7" s="225"/>
      <c r="Q7" s="225"/>
      <c r="R7" s="225"/>
      <c r="S7" s="225"/>
      <c r="T7" s="225"/>
      <c r="U7" s="225"/>
      <c r="V7" s="225"/>
      <c r="W7" s="225"/>
      <c r="X7" s="225"/>
    </row>
    <row r="8" spans="1:25" ht="19.5" customHeight="1">
      <c r="A8" s="99"/>
      <c r="B8" s="99"/>
      <c r="C8" s="99"/>
      <c r="D8" s="99"/>
      <c r="E8" s="99"/>
      <c r="F8" s="99"/>
      <c r="G8" s="99"/>
      <c r="H8" s="99"/>
      <c r="I8" s="99"/>
      <c r="J8" s="99"/>
      <c r="K8" s="99"/>
      <c r="L8" s="99"/>
      <c r="M8" s="99"/>
      <c r="N8" s="99"/>
      <c r="O8" s="99"/>
      <c r="P8" s="99"/>
      <c r="Q8" s="99"/>
      <c r="R8" s="99"/>
      <c r="S8" s="99"/>
      <c r="T8" s="99"/>
      <c r="U8" s="99"/>
      <c r="V8" s="99"/>
      <c r="W8" s="99"/>
      <c r="X8" s="99"/>
    </row>
    <row r="9" spans="1:25" ht="19.5" customHeight="1">
      <c r="A9" s="218" t="s">
        <v>532</v>
      </c>
      <c r="B9" s="218"/>
      <c r="C9" s="218"/>
      <c r="D9" s="217"/>
      <c r="E9" s="217"/>
      <c r="F9" s="217"/>
      <c r="G9" s="217"/>
      <c r="H9" s="217"/>
      <c r="I9" s="217"/>
      <c r="J9" s="217"/>
      <c r="K9" s="217"/>
      <c r="L9" s="217"/>
      <c r="M9" s="217"/>
      <c r="N9" s="217"/>
      <c r="O9" s="217"/>
      <c r="P9" s="217"/>
      <c r="Q9" s="217"/>
      <c r="R9" s="217"/>
      <c r="S9" s="217"/>
      <c r="T9" s="217"/>
      <c r="U9" s="217"/>
      <c r="V9" s="217"/>
      <c r="W9" s="217"/>
      <c r="X9" s="100"/>
    </row>
    <row r="10" spans="1:25" ht="19.5" customHeight="1">
      <c r="A10" s="100"/>
      <c r="B10" s="220" t="s">
        <v>533</v>
      </c>
      <c r="C10" s="220"/>
      <c r="D10" s="220"/>
      <c r="E10" s="219"/>
      <c r="F10" s="219"/>
      <c r="G10" s="219"/>
      <c r="H10" s="219"/>
      <c r="I10" s="219"/>
      <c r="J10" s="219"/>
      <c r="K10" s="219"/>
      <c r="L10" s="219"/>
      <c r="M10" s="219"/>
      <c r="N10" s="220" t="s">
        <v>534</v>
      </c>
      <c r="O10" s="220"/>
      <c r="P10" s="220"/>
      <c r="Q10" s="220"/>
      <c r="R10" s="219"/>
      <c r="S10" s="219"/>
      <c r="T10" s="219"/>
      <c r="U10" s="219"/>
      <c r="V10" s="219"/>
      <c r="W10" s="219"/>
      <c r="X10" s="101"/>
    </row>
    <row r="11" spans="1:25" ht="19.5" customHeight="1">
      <c r="A11" s="100"/>
      <c r="B11" s="216" t="s">
        <v>535</v>
      </c>
      <c r="C11" s="216"/>
      <c r="D11" s="216"/>
      <c r="E11" s="216"/>
      <c r="F11" s="216"/>
      <c r="G11" s="221"/>
      <c r="H11" s="221"/>
      <c r="I11" s="221"/>
      <c r="J11" s="221"/>
      <c r="K11" s="221"/>
      <c r="L11" s="221"/>
      <c r="M11" s="221"/>
      <c r="N11" s="216" t="s">
        <v>536</v>
      </c>
      <c r="O11" s="216"/>
      <c r="P11" s="216"/>
      <c r="Q11" s="216"/>
      <c r="R11" s="217"/>
      <c r="S11" s="217"/>
      <c r="T11" s="217"/>
      <c r="U11" s="217"/>
      <c r="V11" s="217"/>
      <c r="W11" s="217"/>
      <c r="X11" s="101"/>
      <c r="Y11" s="3" t="s">
        <v>555</v>
      </c>
    </row>
    <row r="12" spans="1:25" ht="19.5" customHeight="1">
      <c r="A12" s="100"/>
      <c r="B12" s="216" t="s">
        <v>537</v>
      </c>
      <c r="C12" s="216"/>
      <c r="D12" s="216"/>
      <c r="E12" s="216"/>
      <c r="F12" s="216"/>
      <c r="G12" s="217"/>
      <c r="H12" s="217"/>
      <c r="I12" s="217"/>
      <c r="J12" s="217"/>
      <c r="K12" s="217"/>
      <c r="L12" s="217"/>
      <c r="M12" s="217"/>
      <c r="N12" s="217"/>
      <c r="O12" s="217"/>
      <c r="P12" s="217"/>
      <c r="Q12" s="217"/>
      <c r="R12" s="217"/>
      <c r="S12" s="217"/>
      <c r="T12" s="217"/>
      <c r="U12" s="217"/>
      <c r="V12" s="217"/>
      <c r="W12" s="217"/>
      <c r="X12" s="100"/>
      <c r="Y12" s="3" t="s">
        <v>556</v>
      </c>
    </row>
    <row r="13" spans="1:25" ht="19.5" customHeight="1">
      <c r="A13" s="102"/>
      <c r="B13" s="100"/>
      <c r="C13" s="100"/>
      <c r="D13" s="100"/>
      <c r="E13" s="100"/>
      <c r="F13" s="103"/>
      <c r="G13" s="103"/>
      <c r="H13" s="103"/>
      <c r="I13" s="103"/>
      <c r="J13" s="103"/>
      <c r="K13" s="103"/>
      <c r="L13" s="104"/>
      <c r="M13" s="103"/>
      <c r="N13" s="103"/>
      <c r="O13" s="103"/>
      <c r="P13" s="103"/>
      <c r="Q13" s="103"/>
      <c r="R13" s="103"/>
      <c r="S13" s="100"/>
      <c r="T13" s="100"/>
      <c r="U13" s="100"/>
      <c r="V13" s="100"/>
      <c r="W13" s="100"/>
      <c r="X13" s="100"/>
    </row>
    <row r="14" spans="1:25" ht="19.5" customHeight="1">
      <c r="A14" s="218" t="s">
        <v>532</v>
      </c>
      <c r="B14" s="218"/>
      <c r="C14" s="218"/>
      <c r="D14" s="217"/>
      <c r="E14" s="217"/>
      <c r="F14" s="217"/>
      <c r="G14" s="217"/>
      <c r="H14" s="217"/>
      <c r="I14" s="217"/>
      <c r="J14" s="217"/>
      <c r="K14" s="217"/>
      <c r="L14" s="217"/>
      <c r="M14" s="217"/>
      <c r="N14" s="217"/>
      <c r="O14" s="217"/>
      <c r="P14" s="217"/>
      <c r="Q14" s="217"/>
      <c r="R14" s="217"/>
      <c r="S14" s="217"/>
      <c r="T14" s="217"/>
      <c r="U14" s="217"/>
      <c r="V14" s="217"/>
      <c r="W14" s="217"/>
      <c r="X14" s="100"/>
    </row>
    <row r="15" spans="1:25" ht="19.5" customHeight="1">
      <c r="A15" s="100"/>
      <c r="B15" s="220" t="s">
        <v>533</v>
      </c>
      <c r="C15" s="220"/>
      <c r="D15" s="220"/>
      <c r="E15" s="219"/>
      <c r="F15" s="219"/>
      <c r="G15" s="219"/>
      <c r="H15" s="219"/>
      <c r="I15" s="219"/>
      <c r="J15" s="219"/>
      <c r="K15" s="219"/>
      <c r="L15" s="219"/>
      <c r="M15" s="219"/>
      <c r="N15" s="220" t="s">
        <v>534</v>
      </c>
      <c r="O15" s="220"/>
      <c r="P15" s="220"/>
      <c r="Q15" s="220"/>
      <c r="R15" s="219"/>
      <c r="S15" s="219"/>
      <c r="T15" s="219"/>
      <c r="U15" s="219"/>
      <c r="V15" s="219"/>
      <c r="W15" s="219"/>
      <c r="X15" s="100"/>
    </row>
    <row r="16" spans="1:25" ht="19.5" customHeight="1">
      <c r="A16" s="100"/>
      <c r="B16" s="216" t="s">
        <v>535</v>
      </c>
      <c r="C16" s="216"/>
      <c r="D16" s="216"/>
      <c r="E16" s="216"/>
      <c r="F16" s="216"/>
      <c r="G16" s="221"/>
      <c r="H16" s="221"/>
      <c r="I16" s="221"/>
      <c r="J16" s="221"/>
      <c r="K16" s="221"/>
      <c r="L16" s="221"/>
      <c r="M16" s="221"/>
      <c r="N16" s="216" t="s">
        <v>536</v>
      </c>
      <c r="O16" s="216"/>
      <c r="P16" s="216"/>
      <c r="Q16" s="216"/>
      <c r="R16" s="217"/>
      <c r="S16" s="217"/>
      <c r="T16" s="217"/>
      <c r="U16" s="217"/>
      <c r="V16" s="217"/>
      <c r="W16" s="217"/>
      <c r="X16" s="100"/>
    </row>
    <row r="17" spans="1:24" ht="19.5" customHeight="1">
      <c r="A17" s="100"/>
      <c r="B17" s="216" t="s">
        <v>537</v>
      </c>
      <c r="C17" s="216"/>
      <c r="D17" s="216"/>
      <c r="E17" s="216"/>
      <c r="F17" s="216"/>
      <c r="G17" s="217"/>
      <c r="H17" s="217"/>
      <c r="I17" s="217"/>
      <c r="J17" s="217"/>
      <c r="K17" s="217"/>
      <c r="L17" s="217"/>
      <c r="M17" s="217"/>
      <c r="N17" s="217"/>
      <c r="O17" s="217"/>
      <c r="P17" s="217"/>
      <c r="Q17" s="217"/>
      <c r="R17" s="217"/>
      <c r="S17" s="217"/>
      <c r="T17" s="217"/>
      <c r="U17" s="217"/>
      <c r="V17" s="217"/>
      <c r="W17" s="217"/>
      <c r="X17" s="100"/>
    </row>
    <row r="18" spans="1:24" ht="19.5" customHeight="1">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19" spans="1:24" ht="19.5" customHeight="1">
      <c r="A19" s="218" t="s">
        <v>532</v>
      </c>
      <c r="B19" s="218"/>
      <c r="C19" s="218"/>
      <c r="D19" s="217"/>
      <c r="E19" s="217"/>
      <c r="F19" s="217"/>
      <c r="G19" s="217"/>
      <c r="H19" s="217"/>
      <c r="I19" s="217"/>
      <c r="J19" s="217"/>
      <c r="K19" s="217"/>
      <c r="L19" s="217"/>
      <c r="M19" s="217"/>
      <c r="N19" s="217"/>
      <c r="O19" s="217"/>
      <c r="P19" s="217"/>
      <c r="Q19" s="217"/>
      <c r="R19" s="217"/>
      <c r="S19" s="217"/>
      <c r="T19" s="217"/>
      <c r="U19" s="217"/>
      <c r="V19" s="217"/>
      <c r="W19" s="217"/>
      <c r="X19" s="100"/>
    </row>
    <row r="20" spans="1:24" ht="19.5" customHeight="1">
      <c r="A20" s="100"/>
      <c r="B20" s="220" t="s">
        <v>533</v>
      </c>
      <c r="C20" s="220"/>
      <c r="D20" s="220"/>
      <c r="E20" s="219"/>
      <c r="F20" s="219"/>
      <c r="G20" s="219"/>
      <c r="H20" s="219"/>
      <c r="I20" s="219"/>
      <c r="J20" s="219"/>
      <c r="K20" s="219"/>
      <c r="L20" s="219"/>
      <c r="M20" s="219"/>
      <c r="N20" s="220" t="s">
        <v>534</v>
      </c>
      <c r="O20" s="220"/>
      <c r="P20" s="220"/>
      <c r="Q20" s="220"/>
      <c r="R20" s="219"/>
      <c r="S20" s="219"/>
      <c r="T20" s="219"/>
      <c r="U20" s="219"/>
      <c r="V20" s="219"/>
      <c r="W20" s="219"/>
      <c r="X20" s="100"/>
    </row>
    <row r="21" spans="1:24" ht="19.5" customHeight="1">
      <c r="A21" s="100"/>
      <c r="B21" s="216" t="s">
        <v>535</v>
      </c>
      <c r="C21" s="216"/>
      <c r="D21" s="216"/>
      <c r="E21" s="216"/>
      <c r="F21" s="216"/>
      <c r="G21" s="221"/>
      <c r="H21" s="221"/>
      <c r="I21" s="221"/>
      <c r="J21" s="221"/>
      <c r="K21" s="221"/>
      <c r="L21" s="221"/>
      <c r="M21" s="221"/>
      <c r="N21" s="216" t="s">
        <v>536</v>
      </c>
      <c r="O21" s="216"/>
      <c r="P21" s="216"/>
      <c r="Q21" s="216"/>
      <c r="R21" s="217"/>
      <c r="S21" s="217"/>
      <c r="T21" s="217"/>
      <c r="U21" s="217"/>
      <c r="V21" s="217"/>
      <c r="W21" s="217"/>
      <c r="X21" s="100"/>
    </row>
    <row r="22" spans="1:24" ht="19.5" customHeight="1">
      <c r="A22" s="100"/>
      <c r="B22" s="216" t="s">
        <v>537</v>
      </c>
      <c r="C22" s="216"/>
      <c r="D22" s="216"/>
      <c r="E22" s="216"/>
      <c r="F22" s="216"/>
      <c r="G22" s="217"/>
      <c r="H22" s="217"/>
      <c r="I22" s="217"/>
      <c r="J22" s="217"/>
      <c r="K22" s="217"/>
      <c r="L22" s="217"/>
      <c r="M22" s="217"/>
      <c r="N22" s="217"/>
      <c r="O22" s="217"/>
      <c r="P22" s="217"/>
      <c r="Q22" s="217"/>
      <c r="R22" s="217"/>
      <c r="S22" s="217"/>
      <c r="T22" s="217"/>
      <c r="U22" s="217"/>
      <c r="V22" s="217"/>
      <c r="W22" s="217"/>
      <c r="X22" s="100"/>
    </row>
    <row r="23" spans="1:24" ht="19.5" customHeight="1">
      <c r="A23" s="102"/>
      <c r="B23" s="100"/>
      <c r="C23" s="100"/>
      <c r="D23" s="100"/>
      <c r="E23" s="100"/>
      <c r="F23" s="100"/>
      <c r="G23" s="100"/>
      <c r="H23" s="100"/>
      <c r="I23" s="100"/>
      <c r="J23" s="100"/>
      <c r="K23" s="100"/>
      <c r="L23" s="100"/>
      <c r="M23" s="100"/>
      <c r="N23" s="100"/>
      <c r="O23" s="100"/>
      <c r="P23" s="100"/>
      <c r="Q23" s="100"/>
      <c r="R23" s="100"/>
      <c r="S23" s="100"/>
      <c r="T23" s="100"/>
      <c r="U23" s="100"/>
      <c r="V23" s="100"/>
      <c r="W23" s="100"/>
      <c r="X23" s="100"/>
    </row>
    <row r="24" spans="1:24" ht="19.5" customHeight="1">
      <c r="A24" s="218" t="s">
        <v>532</v>
      </c>
      <c r="B24" s="218"/>
      <c r="C24" s="218"/>
      <c r="D24" s="217"/>
      <c r="E24" s="217"/>
      <c r="F24" s="217"/>
      <c r="G24" s="217"/>
      <c r="H24" s="217"/>
      <c r="I24" s="217"/>
      <c r="J24" s="217"/>
      <c r="K24" s="217"/>
      <c r="L24" s="217"/>
      <c r="M24" s="217"/>
      <c r="N24" s="217"/>
      <c r="O24" s="217"/>
      <c r="P24" s="217"/>
      <c r="Q24" s="217"/>
      <c r="R24" s="217"/>
      <c r="S24" s="217"/>
      <c r="T24" s="217"/>
      <c r="U24" s="217"/>
      <c r="V24" s="217"/>
      <c r="W24" s="217"/>
      <c r="X24" s="100"/>
    </row>
    <row r="25" spans="1:24" ht="19.5" customHeight="1">
      <c r="A25" s="100"/>
      <c r="B25" s="220" t="s">
        <v>533</v>
      </c>
      <c r="C25" s="220"/>
      <c r="D25" s="220"/>
      <c r="E25" s="219"/>
      <c r="F25" s="219"/>
      <c r="G25" s="219"/>
      <c r="H25" s="219"/>
      <c r="I25" s="219"/>
      <c r="J25" s="219"/>
      <c r="K25" s="219"/>
      <c r="L25" s="219"/>
      <c r="M25" s="219"/>
      <c r="N25" s="220" t="s">
        <v>534</v>
      </c>
      <c r="O25" s="220"/>
      <c r="P25" s="220"/>
      <c r="Q25" s="220"/>
      <c r="R25" s="219"/>
      <c r="S25" s="219"/>
      <c r="T25" s="219"/>
      <c r="U25" s="219"/>
      <c r="V25" s="219"/>
      <c r="W25" s="219"/>
      <c r="X25" s="100"/>
    </row>
    <row r="26" spans="1:24" ht="19.5" customHeight="1">
      <c r="A26" s="100"/>
      <c r="B26" s="216" t="s">
        <v>535</v>
      </c>
      <c r="C26" s="216"/>
      <c r="D26" s="216"/>
      <c r="E26" s="216"/>
      <c r="F26" s="216"/>
      <c r="G26" s="221"/>
      <c r="H26" s="221"/>
      <c r="I26" s="221"/>
      <c r="J26" s="221"/>
      <c r="K26" s="221"/>
      <c r="L26" s="221"/>
      <c r="M26" s="221"/>
      <c r="N26" s="216" t="s">
        <v>536</v>
      </c>
      <c r="O26" s="216"/>
      <c r="P26" s="216"/>
      <c r="Q26" s="216"/>
      <c r="R26" s="217"/>
      <c r="S26" s="217"/>
      <c r="T26" s="217"/>
      <c r="U26" s="217"/>
      <c r="V26" s="217"/>
      <c r="W26" s="217"/>
      <c r="X26" s="100"/>
    </row>
    <row r="27" spans="1:24" ht="19.5" customHeight="1">
      <c r="A27" s="100"/>
      <c r="B27" s="216" t="s">
        <v>537</v>
      </c>
      <c r="C27" s="216"/>
      <c r="D27" s="216"/>
      <c r="E27" s="216"/>
      <c r="F27" s="216"/>
      <c r="G27" s="217"/>
      <c r="H27" s="217"/>
      <c r="I27" s="217"/>
      <c r="J27" s="217"/>
      <c r="K27" s="217"/>
      <c r="L27" s="217"/>
      <c r="M27" s="217"/>
      <c r="N27" s="217"/>
      <c r="O27" s="217"/>
      <c r="P27" s="217"/>
      <c r="Q27" s="217"/>
      <c r="R27" s="217"/>
      <c r="S27" s="217"/>
      <c r="T27" s="217"/>
      <c r="U27" s="217"/>
      <c r="V27" s="217"/>
      <c r="W27" s="217"/>
      <c r="X27" s="100"/>
    </row>
    <row r="28" spans="1:24" ht="19.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row>
    <row r="29" spans="1:24" ht="19.5" customHeight="1">
      <c r="A29" s="74" t="s">
        <v>538</v>
      </c>
      <c r="B29" s="74"/>
      <c r="C29" s="74"/>
      <c r="D29" s="74"/>
      <c r="E29" s="74"/>
      <c r="F29" s="74"/>
      <c r="G29" s="74"/>
      <c r="H29" s="74"/>
      <c r="I29" s="74"/>
      <c r="J29" s="74"/>
      <c r="K29" s="74"/>
      <c r="L29" s="74"/>
      <c r="M29" s="74"/>
      <c r="N29" s="74"/>
      <c r="O29" s="74"/>
      <c r="P29" s="74"/>
      <c r="Q29" s="74"/>
      <c r="R29" s="74"/>
      <c r="S29" s="74"/>
      <c r="T29" s="74"/>
      <c r="U29" s="74"/>
      <c r="V29" s="74"/>
      <c r="W29" s="74"/>
      <c r="X29" s="74"/>
    </row>
    <row r="30" spans="1:24" ht="19.5" customHeight="1">
      <c r="A30" s="74" t="s">
        <v>539</v>
      </c>
      <c r="B30" s="74"/>
      <c r="C30" s="74"/>
      <c r="D30" s="74"/>
      <c r="E30" s="74"/>
      <c r="F30" s="74"/>
      <c r="G30" s="74"/>
      <c r="H30" s="74"/>
      <c r="I30" s="74"/>
      <c r="J30" s="74"/>
      <c r="K30" s="74"/>
      <c r="L30" s="74"/>
      <c r="M30" s="74"/>
      <c r="N30" s="74"/>
      <c r="O30" s="74"/>
      <c r="P30" s="74"/>
      <c r="Q30" s="74"/>
      <c r="R30" s="74"/>
      <c r="S30" s="74"/>
      <c r="T30" s="74"/>
      <c r="U30" s="74"/>
      <c r="V30" s="74"/>
      <c r="W30" s="74"/>
      <c r="X30" s="74"/>
    </row>
    <row r="31" spans="1:24" ht="19.5" customHeight="1">
      <c r="A31" s="74" t="s">
        <v>540</v>
      </c>
      <c r="B31" s="74"/>
      <c r="C31" s="74"/>
      <c r="D31" s="74"/>
      <c r="E31" s="74"/>
      <c r="F31" s="74"/>
      <c r="G31" s="74"/>
      <c r="H31" s="74"/>
      <c r="I31" s="74"/>
      <c r="J31" s="74"/>
      <c r="K31" s="74"/>
      <c r="L31" s="74"/>
      <c r="M31" s="74"/>
      <c r="N31" s="74"/>
      <c r="O31" s="74"/>
      <c r="P31" s="74"/>
      <c r="Q31" s="74"/>
      <c r="R31" s="74"/>
      <c r="S31" s="74"/>
      <c r="T31" s="74"/>
      <c r="U31" s="74"/>
      <c r="V31" s="74"/>
      <c r="W31" s="74"/>
      <c r="X31" s="74"/>
    </row>
    <row r="32" spans="1:24" ht="19.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row>
    <row r="33" spans="1:24" ht="19.5" customHeight="1">
      <c r="A33" s="74" t="s">
        <v>541</v>
      </c>
      <c r="B33" s="74"/>
      <c r="C33" s="74"/>
      <c r="D33" s="74"/>
      <c r="E33" s="74"/>
      <c r="F33" s="74"/>
      <c r="G33" s="74"/>
      <c r="H33" s="74"/>
      <c r="I33" s="74"/>
      <c r="J33" s="74"/>
      <c r="K33" s="74"/>
      <c r="L33" s="74"/>
      <c r="M33" s="74"/>
      <c r="N33" s="74"/>
      <c r="O33" s="74"/>
      <c r="P33" s="74"/>
      <c r="Q33" s="74"/>
      <c r="R33" s="74"/>
      <c r="S33" s="74"/>
      <c r="T33" s="74"/>
      <c r="U33" s="74"/>
      <c r="V33" s="74"/>
      <c r="W33" s="74"/>
      <c r="X33" s="74"/>
    </row>
    <row r="34" spans="1:24" ht="19.5" customHeight="1">
      <c r="A34" s="74" t="s">
        <v>542</v>
      </c>
      <c r="B34" s="74"/>
      <c r="C34" s="74"/>
      <c r="D34" s="74"/>
      <c r="E34" s="74"/>
      <c r="F34" s="74"/>
      <c r="G34" s="74"/>
      <c r="H34" s="74"/>
      <c r="I34" s="74"/>
      <c r="J34" s="74"/>
      <c r="K34" s="74"/>
      <c r="L34" s="74"/>
      <c r="M34" s="74"/>
      <c r="N34" s="74"/>
      <c r="O34" s="74"/>
      <c r="P34" s="74"/>
      <c r="Q34" s="74"/>
      <c r="R34" s="74"/>
      <c r="S34" s="74"/>
      <c r="T34" s="74"/>
      <c r="U34" s="74"/>
      <c r="V34" s="74"/>
      <c r="W34" s="74"/>
      <c r="X34" s="74"/>
    </row>
    <row r="35" spans="1:24" ht="19.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row>
    <row r="36" spans="1:24" ht="19.5" customHeight="1">
      <c r="A36" s="74" t="s">
        <v>543</v>
      </c>
      <c r="B36" s="74"/>
      <c r="C36" s="74"/>
      <c r="D36" s="74"/>
      <c r="E36" s="74"/>
      <c r="F36" s="74"/>
      <c r="G36" s="74"/>
      <c r="H36" s="74"/>
      <c r="I36" s="74"/>
      <c r="J36" s="74"/>
      <c r="K36" s="74"/>
      <c r="L36" s="74"/>
      <c r="M36" s="74"/>
      <c r="N36" s="74"/>
      <c r="O36" s="74"/>
      <c r="P36" s="74"/>
      <c r="Q36" s="74"/>
      <c r="R36" s="74"/>
      <c r="S36" s="74"/>
      <c r="T36" s="74"/>
      <c r="U36" s="74"/>
      <c r="V36" s="74"/>
      <c r="W36" s="74"/>
      <c r="X36" s="74"/>
    </row>
    <row r="37" spans="1:24" ht="17.2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row>
  </sheetData>
  <mergeCells count="51">
    <mergeCell ref="A3:X3"/>
    <mergeCell ref="A7:X7"/>
    <mergeCell ref="A9:C9"/>
    <mergeCell ref="B10:D10"/>
    <mergeCell ref="B11:F11"/>
    <mergeCell ref="D9:W9"/>
    <mergeCell ref="S5:X5"/>
    <mergeCell ref="B12:F12"/>
    <mergeCell ref="N10:Q10"/>
    <mergeCell ref="N11:Q11"/>
    <mergeCell ref="G12:W12"/>
    <mergeCell ref="R11:W11"/>
    <mergeCell ref="R10:W10"/>
    <mergeCell ref="G11:M11"/>
    <mergeCell ref="E10:M10"/>
    <mergeCell ref="R16:W16"/>
    <mergeCell ref="B17:F17"/>
    <mergeCell ref="G17:W17"/>
    <mergeCell ref="A14:C14"/>
    <mergeCell ref="D14:W14"/>
    <mergeCell ref="B15:D15"/>
    <mergeCell ref="E15:M15"/>
    <mergeCell ref="N15:Q15"/>
    <mergeCell ref="R15:W15"/>
    <mergeCell ref="B16:F16"/>
    <mergeCell ref="G16:M16"/>
    <mergeCell ref="N16:Q16"/>
    <mergeCell ref="A24:C24"/>
    <mergeCell ref="D24:W24"/>
    <mergeCell ref="B27:F27"/>
    <mergeCell ref="G27:W27"/>
    <mergeCell ref="R25:W25"/>
    <mergeCell ref="B26:F26"/>
    <mergeCell ref="G26:M26"/>
    <mergeCell ref="N26:Q26"/>
    <mergeCell ref="R26:W26"/>
    <mergeCell ref="B25:D25"/>
    <mergeCell ref="E25:M25"/>
    <mergeCell ref="N25:Q25"/>
    <mergeCell ref="B22:F22"/>
    <mergeCell ref="G22:W22"/>
    <mergeCell ref="A19:C19"/>
    <mergeCell ref="D19:W19"/>
    <mergeCell ref="R21:W21"/>
    <mergeCell ref="R20:W20"/>
    <mergeCell ref="B21:F21"/>
    <mergeCell ref="B20:D20"/>
    <mergeCell ref="E20:M20"/>
    <mergeCell ref="G21:M21"/>
    <mergeCell ref="N21:Q21"/>
    <mergeCell ref="N20:Q20"/>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CBCE4-F7A5-4FFE-AD75-7BB2634C1E4B}">
  <dimension ref="A1:Z42"/>
  <sheetViews>
    <sheetView showZeros="0" view="pageBreakPreview" topLeftCell="A19" zoomScaleNormal="100" zoomScaleSheetLayoutView="100" workbookViewId="0">
      <selection activeCell="N27" sqref="N27"/>
    </sheetView>
  </sheetViews>
  <sheetFormatPr defaultColWidth="4" defaultRowHeight="17.25" customHeight="1"/>
  <cols>
    <col min="1" max="3" width="4" style="74"/>
    <col min="4" max="4" width="4" style="74" customWidth="1"/>
    <col min="5" max="17" width="4" style="74"/>
    <col min="18" max="18" width="4.125" style="74" customWidth="1"/>
    <col min="19" max="16384" width="4" style="74"/>
  </cols>
  <sheetData>
    <row r="1" spans="1:26" ht="17.25" customHeight="1">
      <c r="A1" s="74" t="s">
        <v>513</v>
      </c>
    </row>
    <row r="3" spans="1:26" ht="17.25" customHeight="1">
      <c r="M3" s="88" t="s">
        <v>2</v>
      </c>
      <c r="N3" s="246"/>
      <c r="O3" s="88" t="s">
        <v>3</v>
      </c>
      <c r="P3" s="246"/>
      <c r="Q3" s="88" t="s">
        <v>4</v>
      </c>
      <c r="R3" s="246"/>
    </row>
    <row r="4" spans="1:26" ht="17.25" customHeight="1">
      <c r="N4" s="88"/>
      <c r="O4" s="88"/>
      <c r="P4" s="88"/>
      <c r="Q4" s="88"/>
      <c r="R4" s="88"/>
    </row>
    <row r="5" spans="1:26" ht="17.25" customHeight="1">
      <c r="A5" s="105" t="s">
        <v>6</v>
      </c>
    </row>
    <row r="6" spans="1:26" ht="17.25" customHeight="1">
      <c r="A6" s="105"/>
    </row>
    <row r="7" spans="1:26" ht="17.25" customHeight="1">
      <c r="F7" s="245" t="s">
        <v>220</v>
      </c>
      <c r="H7" s="105" t="s">
        <v>221</v>
      </c>
      <c r="L7" s="88" t="s">
        <v>9</v>
      </c>
      <c r="M7" s="320"/>
      <c r="N7" s="320"/>
      <c r="O7" s="88" t="s">
        <v>10</v>
      </c>
      <c r="P7" s="716"/>
      <c r="Q7" s="716"/>
    </row>
    <row r="8" spans="1:26" ht="17.25" customHeight="1">
      <c r="F8" s="245"/>
      <c r="H8" s="105"/>
      <c r="L8" s="391"/>
      <c r="M8" s="391"/>
      <c r="N8" s="391"/>
      <c r="O8" s="391"/>
      <c r="P8" s="391"/>
      <c r="Q8" s="391"/>
      <c r="R8" s="391"/>
    </row>
    <row r="9" spans="1:26" ht="17.25" customHeight="1">
      <c r="H9" s="105" t="s">
        <v>222</v>
      </c>
      <c r="J9" s="245"/>
      <c r="L9" s="391"/>
      <c r="M9" s="391"/>
      <c r="N9" s="391"/>
      <c r="O9" s="391"/>
      <c r="P9" s="391"/>
      <c r="Q9" s="391"/>
      <c r="R9" s="391"/>
    </row>
    <row r="10" spans="1:26" ht="17.25" customHeight="1">
      <c r="A10" s="633"/>
      <c r="H10" s="105" t="s">
        <v>578</v>
      </c>
      <c r="J10" s="245"/>
      <c r="L10" s="391"/>
      <c r="M10" s="391"/>
      <c r="N10" s="391"/>
      <c r="O10" s="391"/>
      <c r="P10" s="391"/>
      <c r="Q10" s="391"/>
      <c r="R10" s="391"/>
    </row>
    <row r="11" spans="1:26" ht="17.25" customHeight="1">
      <c r="A11" s="633"/>
      <c r="L11" s="391"/>
      <c r="M11" s="391"/>
      <c r="N11" s="391"/>
      <c r="O11" s="391"/>
      <c r="P11" s="391"/>
      <c r="Q11" s="391"/>
      <c r="R11" s="391"/>
    </row>
    <row r="12" spans="1:26" ht="17.25" customHeight="1">
      <c r="A12" s="633"/>
      <c r="L12" s="88"/>
      <c r="M12" s="88"/>
      <c r="N12" s="88"/>
      <c r="O12" s="88"/>
      <c r="P12" s="88"/>
      <c r="Q12" s="88"/>
      <c r="R12" s="88"/>
    </row>
    <row r="13" spans="1:26" ht="17.25" customHeight="1">
      <c r="A13" s="633"/>
      <c r="N13" s="88"/>
      <c r="O13" s="88"/>
      <c r="P13" s="88"/>
      <c r="Q13" s="88"/>
      <c r="R13" s="88"/>
    </row>
    <row r="14" spans="1:26" s="91" customFormat="1" ht="17.25" customHeight="1">
      <c r="A14" s="90"/>
      <c r="C14" s="75" t="s">
        <v>2</v>
      </c>
      <c r="D14" s="92">
        <v>7</v>
      </c>
      <c r="E14" s="76" t="s">
        <v>12</v>
      </c>
      <c r="S14" s="74"/>
      <c r="T14" s="74"/>
      <c r="U14" s="74"/>
      <c r="V14" s="74"/>
      <c r="W14" s="74"/>
      <c r="X14" s="74"/>
      <c r="Y14" s="74"/>
      <c r="Z14" s="74"/>
    </row>
    <row r="15" spans="1:26" s="91" customFormat="1" ht="17.25" customHeight="1">
      <c r="A15" s="90"/>
      <c r="C15" s="75"/>
      <c r="D15" s="92"/>
      <c r="G15" s="76" t="s">
        <v>315</v>
      </c>
      <c r="S15" s="74"/>
      <c r="T15" s="74"/>
      <c r="U15" s="74"/>
      <c r="V15" s="74"/>
      <c r="W15" s="74"/>
      <c r="X15" s="74"/>
      <c r="Y15" s="74"/>
      <c r="Z15" s="74"/>
    </row>
    <row r="16" spans="1:26" s="91" customFormat="1" ht="17.25" customHeight="1">
      <c r="A16" s="90"/>
      <c r="C16" s="75"/>
      <c r="D16" s="92"/>
      <c r="G16" s="76"/>
      <c r="H16" s="76"/>
      <c r="S16" s="74"/>
      <c r="T16" s="74"/>
      <c r="U16" s="74"/>
      <c r="V16" s="74"/>
      <c r="W16" s="74"/>
      <c r="X16" s="74"/>
      <c r="Y16" s="74"/>
      <c r="Z16" s="74"/>
    </row>
    <row r="17" spans="1:18" ht="17.25" customHeight="1">
      <c r="A17" s="74" t="s">
        <v>316</v>
      </c>
    </row>
    <row r="18" spans="1:18" ht="17.25" customHeight="1">
      <c r="A18" s="74" t="s">
        <v>456</v>
      </c>
    </row>
    <row r="20" spans="1:18" ht="17.25" customHeight="1">
      <c r="A20" s="187" t="s">
        <v>224</v>
      </c>
      <c r="B20" s="187"/>
      <c r="C20" s="187"/>
      <c r="D20" s="187"/>
      <c r="E20" s="187"/>
      <c r="F20" s="187"/>
      <c r="G20" s="187"/>
      <c r="H20" s="187"/>
      <c r="I20" s="187"/>
      <c r="J20" s="187"/>
      <c r="K20" s="187"/>
      <c r="L20" s="187"/>
      <c r="M20" s="187"/>
      <c r="N20" s="187"/>
      <c r="O20" s="187"/>
      <c r="P20" s="187"/>
      <c r="Q20" s="187"/>
      <c r="R20" s="187"/>
    </row>
    <row r="22" spans="1:18" ht="17.25" customHeight="1" thickBot="1">
      <c r="B22" s="74" t="s">
        <v>436</v>
      </c>
    </row>
    <row r="23" spans="1:18" ht="17.25" customHeight="1">
      <c r="A23" s="204">
        <f>'(様式1)事業計画申請書'!A29</f>
        <v>0</v>
      </c>
      <c r="B23" s="205"/>
      <c r="C23" s="205"/>
      <c r="D23" s="205"/>
      <c r="E23" s="205"/>
      <c r="F23" s="206"/>
      <c r="G23" s="187" t="s">
        <v>479</v>
      </c>
      <c r="H23" s="187"/>
      <c r="I23" s="187"/>
      <c r="J23" s="187"/>
      <c r="K23" s="187"/>
      <c r="L23" s="187"/>
      <c r="M23" s="204">
        <f>'(様式1)事業計画申請書'!M29</f>
        <v>0</v>
      </c>
      <c r="N23" s="205"/>
      <c r="O23" s="205"/>
      <c r="P23" s="205"/>
      <c r="Q23" s="205"/>
      <c r="R23" s="206"/>
    </row>
    <row r="24" spans="1:18" ht="17.25" customHeight="1" thickBot="1">
      <c r="A24" s="207"/>
      <c r="B24" s="208"/>
      <c r="C24" s="208"/>
      <c r="D24" s="208"/>
      <c r="E24" s="208"/>
      <c r="F24" s="209"/>
      <c r="G24" s="187"/>
      <c r="H24" s="187"/>
      <c r="I24" s="187"/>
      <c r="J24" s="187"/>
      <c r="K24" s="187"/>
      <c r="L24" s="187"/>
      <c r="M24" s="207"/>
      <c r="N24" s="208"/>
      <c r="O24" s="208"/>
      <c r="P24" s="208"/>
      <c r="Q24" s="208"/>
      <c r="R24" s="209"/>
    </row>
    <row r="26" spans="1:18" ht="17.25" customHeight="1">
      <c r="B26" s="74" t="s">
        <v>317</v>
      </c>
      <c r="I26" s="88" t="s">
        <v>2</v>
      </c>
      <c r="J26" s="246"/>
      <c r="K26" s="88" t="s">
        <v>3</v>
      </c>
      <c r="L26" s="246"/>
      <c r="M26" s="88" t="s">
        <v>4</v>
      </c>
      <c r="N26" s="246"/>
      <c r="O26" s="88" t="s">
        <v>5</v>
      </c>
    </row>
    <row r="28" spans="1:18" ht="17.25" customHeight="1">
      <c r="B28" s="74" t="s">
        <v>318</v>
      </c>
      <c r="I28" s="391"/>
      <c r="J28" s="391"/>
      <c r="K28" s="391"/>
      <c r="L28" s="391"/>
      <c r="M28" s="391"/>
      <c r="N28" s="391"/>
      <c r="O28" s="391"/>
      <c r="P28" s="391"/>
      <c r="Q28" s="391"/>
      <c r="R28" s="391"/>
    </row>
    <row r="30" spans="1:18" ht="17.25" customHeight="1">
      <c r="B30" s="74" t="s">
        <v>319</v>
      </c>
      <c r="I30" s="391"/>
      <c r="J30" s="391"/>
      <c r="K30" s="391"/>
      <c r="L30" s="391"/>
      <c r="M30" s="391"/>
      <c r="N30" s="391"/>
      <c r="O30" s="391"/>
      <c r="P30" s="391"/>
      <c r="Q30" s="391"/>
      <c r="R30" s="391"/>
    </row>
    <row r="32" spans="1:18" ht="17.25" customHeight="1">
      <c r="B32" s="74" t="s">
        <v>320</v>
      </c>
      <c r="I32" s="391"/>
      <c r="J32" s="391"/>
      <c r="K32" s="391"/>
      <c r="L32" s="391"/>
      <c r="M32" s="391"/>
      <c r="N32" s="391"/>
      <c r="O32" s="391"/>
      <c r="P32" s="391"/>
      <c r="Q32" s="391"/>
      <c r="R32" s="391"/>
    </row>
    <row r="34" spans="2:18" ht="17.25" customHeight="1">
      <c r="B34" s="74" t="s">
        <v>321</v>
      </c>
      <c r="I34" s="88" t="s">
        <v>2</v>
      </c>
      <c r="J34" s="246"/>
      <c r="K34" s="88" t="s">
        <v>3</v>
      </c>
      <c r="L34" s="246"/>
      <c r="M34" s="88" t="s">
        <v>4</v>
      </c>
      <c r="N34" s="246"/>
      <c r="O34" s="88" t="s">
        <v>5</v>
      </c>
    </row>
    <row r="36" spans="2:18" ht="17.25" customHeight="1">
      <c r="B36" s="74" t="s">
        <v>322</v>
      </c>
      <c r="I36" s="391"/>
      <c r="J36" s="391"/>
      <c r="K36" s="391"/>
      <c r="L36" s="391"/>
      <c r="M36" s="391"/>
      <c r="N36" s="391"/>
      <c r="O36" s="391"/>
      <c r="P36" s="391"/>
      <c r="Q36" s="391"/>
      <c r="R36" s="391"/>
    </row>
    <row r="38" spans="2:18" ht="17.25" customHeight="1">
      <c r="B38" s="74" t="s">
        <v>323</v>
      </c>
      <c r="I38" s="391"/>
      <c r="J38" s="391"/>
      <c r="K38" s="391"/>
      <c r="L38" s="391"/>
      <c r="M38" s="391"/>
      <c r="N38" s="391"/>
      <c r="O38" s="391"/>
      <c r="P38" s="391"/>
      <c r="Q38" s="391"/>
      <c r="R38" s="391"/>
    </row>
    <row r="40" spans="2:18" ht="17.25" customHeight="1">
      <c r="B40" s="74" t="s">
        <v>324</v>
      </c>
      <c r="I40" s="391"/>
      <c r="J40" s="391"/>
      <c r="K40" s="391"/>
      <c r="L40" s="391"/>
      <c r="M40" s="391"/>
      <c r="N40" s="391"/>
      <c r="O40" s="391"/>
      <c r="P40" s="391"/>
      <c r="Q40" s="391"/>
      <c r="R40" s="391"/>
    </row>
    <row r="42" spans="2:18" ht="17.25" customHeight="1">
      <c r="B42" s="74" t="s">
        <v>325</v>
      </c>
      <c r="I42" s="391"/>
      <c r="J42" s="391"/>
      <c r="K42" s="391"/>
      <c r="L42" s="391"/>
      <c r="M42" s="391"/>
      <c r="N42" s="391"/>
      <c r="O42" s="391"/>
      <c r="P42" s="391"/>
      <c r="Q42" s="391"/>
      <c r="R42" s="391"/>
    </row>
  </sheetData>
  <mergeCells count="16">
    <mergeCell ref="L8:R8"/>
    <mergeCell ref="L9:R9"/>
    <mergeCell ref="L10:R11"/>
    <mergeCell ref="A20:R20"/>
    <mergeCell ref="M7:N7"/>
    <mergeCell ref="P7:Q7"/>
    <mergeCell ref="I40:R40"/>
    <mergeCell ref="I42:R42"/>
    <mergeCell ref="A23:F24"/>
    <mergeCell ref="G23:L24"/>
    <mergeCell ref="M23:R24"/>
    <mergeCell ref="I28:R28"/>
    <mergeCell ref="I30:R30"/>
    <mergeCell ref="I32:R32"/>
    <mergeCell ref="I36:R36"/>
    <mergeCell ref="I38:R38"/>
  </mergeCells>
  <phoneticPr fontId="6"/>
  <printOptions horizontalCentered="1"/>
  <pageMargins left="0.9055118110236221" right="0.9055118110236221" top="0.9448818897637796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8CC81-4AB5-44C2-BECF-F3A23AE08BB6}">
  <dimension ref="A1:U39"/>
  <sheetViews>
    <sheetView view="pageBreakPreview" topLeftCell="A13" zoomScaleNormal="100" zoomScaleSheetLayoutView="100" workbookViewId="0">
      <selection sqref="A1:XFD1048576"/>
    </sheetView>
  </sheetViews>
  <sheetFormatPr defaultColWidth="4" defaultRowHeight="17.25" customHeight="1"/>
  <cols>
    <col min="1" max="16384" width="4" style="74"/>
  </cols>
  <sheetData>
    <row r="1" spans="1:21" ht="17.25" customHeight="1">
      <c r="A1" s="74" t="s">
        <v>517</v>
      </c>
    </row>
    <row r="3" spans="1:21" ht="17.25" customHeight="1">
      <c r="L3" s="88" t="s">
        <v>2</v>
      </c>
      <c r="M3" s="246"/>
      <c r="N3" s="88" t="s">
        <v>3</v>
      </c>
      <c r="O3" s="246"/>
      <c r="P3" s="88" t="s">
        <v>4</v>
      </c>
      <c r="Q3" s="246"/>
      <c r="R3" s="88" t="s">
        <v>5</v>
      </c>
    </row>
    <row r="4" spans="1:21" ht="17.25" customHeight="1">
      <c r="N4" s="88"/>
      <c r="O4" s="88"/>
      <c r="P4" s="88"/>
      <c r="Q4" s="88"/>
      <c r="R4" s="88"/>
      <c r="S4" s="88"/>
      <c r="T4" s="88"/>
    </row>
    <row r="5" spans="1:21" ht="17.25" customHeight="1">
      <c r="A5" s="105" t="s">
        <v>6</v>
      </c>
    </row>
    <row r="6" spans="1:21" ht="17.25" customHeight="1">
      <c r="A6" s="105"/>
    </row>
    <row r="7" spans="1:21" ht="17.25" customHeight="1">
      <c r="F7" s="245" t="s">
        <v>220</v>
      </c>
      <c r="H7" s="105" t="s">
        <v>221</v>
      </c>
      <c r="L7" s="88" t="s">
        <v>9</v>
      </c>
      <c r="M7" s="279"/>
      <c r="N7" s="280"/>
      <c r="O7" s="88" t="s">
        <v>10</v>
      </c>
      <c r="P7" s="631"/>
      <c r="Q7" s="632"/>
    </row>
    <row r="8" spans="1:21" ht="17.25" customHeight="1">
      <c r="F8" s="245"/>
      <c r="H8" s="105"/>
      <c r="L8" s="284"/>
      <c r="M8" s="284"/>
      <c r="N8" s="284"/>
      <c r="O8" s="284"/>
      <c r="P8" s="284"/>
      <c r="Q8" s="284"/>
      <c r="R8" s="284"/>
    </row>
    <row r="9" spans="1:21" ht="17.25" customHeight="1">
      <c r="H9" s="105" t="s">
        <v>222</v>
      </c>
      <c r="J9" s="245"/>
      <c r="L9" s="284"/>
      <c r="M9" s="284"/>
      <c r="N9" s="284"/>
      <c r="O9" s="284"/>
      <c r="P9" s="284"/>
      <c r="Q9" s="284"/>
      <c r="R9" s="284"/>
    </row>
    <row r="10" spans="1:21" ht="17.25" customHeight="1">
      <c r="A10" s="633"/>
      <c r="H10" s="105" t="s">
        <v>578</v>
      </c>
      <c r="J10" s="245"/>
      <c r="L10" s="391"/>
      <c r="M10" s="391"/>
      <c r="N10" s="391"/>
      <c r="O10" s="391"/>
      <c r="P10" s="391"/>
      <c r="Q10" s="391"/>
      <c r="R10" s="391"/>
    </row>
    <row r="11" spans="1:21" ht="17.25" customHeight="1">
      <c r="A11" s="633"/>
      <c r="L11" s="391"/>
      <c r="M11" s="391"/>
      <c r="N11" s="391"/>
      <c r="O11" s="391"/>
      <c r="P11" s="391"/>
      <c r="Q11" s="391"/>
      <c r="R11" s="391"/>
    </row>
    <row r="12" spans="1:21" ht="17.25" customHeight="1">
      <c r="A12" s="633"/>
      <c r="L12" s="88"/>
      <c r="M12" s="88"/>
      <c r="N12" s="88"/>
      <c r="O12" s="88"/>
      <c r="P12" s="88"/>
      <c r="Q12" s="88"/>
      <c r="R12" s="88"/>
    </row>
    <row r="13" spans="1:21" s="91" customFormat="1" ht="17.25" customHeight="1">
      <c r="A13" s="90"/>
      <c r="C13" s="75" t="s">
        <v>2</v>
      </c>
      <c r="D13" s="92">
        <v>7</v>
      </c>
      <c r="E13" s="76" t="s">
        <v>12</v>
      </c>
    </row>
    <row r="14" spans="1:21" s="91" customFormat="1" ht="17.25" customHeight="1">
      <c r="A14" s="90"/>
      <c r="C14" s="75"/>
      <c r="D14" s="92"/>
      <c r="G14" s="76" t="s">
        <v>275</v>
      </c>
    </row>
    <row r="15" spans="1:21" ht="17.25" customHeight="1">
      <c r="G15" s="87"/>
      <c r="H15" s="73"/>
      <c r="I15" s="73"/>
      <c r="J15" s="73"/>
      <c r="K15" s="73"/>
      <c r="L15" s="73"/>
      <c r="M15" s="73"/>
      <c r="N15" s="73"/>
      <c r="O15" s="73"/>
      <c r="P15" s="73"/>
      <c r="Q15" s="73"/>
      <c r="R15" s="73"/>
      <c r="S15" s="73"/>
      <c r="T15" s="73"/>
      <c r="U15" s="73"/>
    </row>
    <row r="16" spans="1:21" ht="17.25" customHeight="1">
      <c r="A16" s="74" t="s">
        <v>276</v>
      </c>
    </row>
    <row r="17" spans="1:18" ht="17.25" customHeight="1">
      <c r="A17" s="74" t="s">
        <v>447</v>
      </c>
    </row>
    <row r="18" spans="1:18" ht="17.25" customHeight="1">
      <c r="A18" s="74" t="s">
        <v>448</v>
      </c>
    </row>
    <row r="21" spans="1:18" ht="17.25" customHeight="1">
      <c r="A21" s="187" t="s">
        <v>224</v>
      </c>
      <c r="B21" s="187"/>
      <c r="C21" s="187"/>
      <c r="D21" s="187"/>
      <c r="E21" s="187"/>
      <c r="F21" s="187"/>
      <c r="G21" s="187"/>
      <c r="H21" s="187"/>
      <c r="I21" s="187"/>
      <c r="J21" s="187"/>
      <c r="K21" s="187"/>
      <c r="L21" s="187"/>
      <c r="M21" s="187"/>
      <c r="N21" s="187"/>
      <c r="O21" s="187"/>
      <c r="P21" s="187"/>
      <c r="Q21" s="187"/>
      <c r="R21" s="187"/>
    </row>
    <row r="23" spans="1:18" ht="17.25" customHeight="1">
      <c r="B23" s="74" t="s">
        <v>277</v>
      </c>
      <c r="I23" s="74" t="s">
        <v>473</v>
      </c>
      <c r="J23" s="391"/>
      <c r="K23" s="391"/>
      <c r="L23" s="391"/>
      <c r="M23" s="391"/>
      <c r="N23" s="391"/>
      <c r="O23" s="391"/>
      <c r="P23" s="391"/>
      <c r="Q23" s="391"/>
      <c r="R23" s="391"/>
    </row>
    <row r="24" spans="1:18" ht="17.25" customHeight="1">
      <c r="I24" s="88"/>
      <c r="J24" s="88"/>
      <c r="K24" s="88"/>
      <c r="L24" s="88"/>
      <c r="M24" s="88"/>
      <c r="N24" s="88"/>
      <c r="O24" s="88"/>
    </row>
    <row r="25" spans="1:18" ht="17.25" customHeight="1">
      <c r="I25" s="88" t="s">
        <v>2</v>
      </c>
      <c r="J25" s="246"/>
      <c r="K25" s="88" t="s">
        <v>3</v>
      </c>
      <c r="L25" s="246"/>
      <c r="M25" s="88" t="s">
        <v>4</v>
      </c>
      <c r="N25" s="246"/>
      <c r="O25" s="88" t="s">
        <v>5</v>
      </c>
    </row>
    <row r="27" spans="1:18" ht="17.25" customHeight="1">
      <c r="B27" s="74" t="s">
        <v>278</v>
      </c>
      <c r="I27" s="391"/>
      <c r="J27" s="391"/>
      <c r="K27" s="391"/>
      <c r="L27" s="391"/>
      <c r="M27" s="391"/>
      <c r="N27" s="391"/>
      <c r="O27" s="74" t="s">
        <v>22</v>
      </c>
    </row>
    <row r="29" spans="1:18" ht="17.25" customHeight="1">
      <c r="B29" s="74" t="s">
        <v>279</v>
      </c>
    </row>
    <row r="30" spans="1:18" ht="17.25" customHeight="1">
      <c r="C30" s="391"/>
      <c r="D30" s="391"/>
      <c r="E30" s="391"/>
      <c r="F30" s="391"/>
      <c r="G30" s="391"/>
      <c r="H30" s="391"/>
      <c r="I30" s="391"/>
      <c r="J30" s="391"/>
      <c r="K30" s="391"/>
      <c r="L30" s="391"/>
      <c r="M30" s="391"/>
      <c r="N30" s="391"/>
      <c r="O30" s="391"/>
      <c r="P30" s="391"/>
      <c r="Q30" s="391"/>
      <c r="R30" s="391"/>
    </row>
    <row r="31" spans="1:18" ht="17.25" customHeight="1">
      <c r="C31" s="391"/>
      <c r="D31" s="391"/>
      <c r="E31" s="391"/>
      <c r="F31" s="391"/>
      <c r="G31" s="391"/>
      <c r="H31" s="391"/>
      <c r="I31" s="391"/>
      <c r="J31" s="391"/>
      <c r="K31" s="391"/>
      <c r="L31" s="391"/>
      <c r="M31" s="391"/>
      <c r="N31" s="391"/>
      <c r="O31" s="391"/>
      <c r="P31" s="391"/>
      <c r="Q31" s="391"/>
      <c r="R31" s="391"/>
    </row>
    <row r="32" spans="1:18" ht="17.25" customHeight="1">
      <c r="C32" s="391"/>
      <c r="D32" s="391"/>
      <c r="E32" s="391"/>
      <c r="F32" s="391"/>
      <c r="G32" s="391"/>
      <c r="H32" s="391"/>
      <c r="I32" s="391"/>
      <c r="J32" s="391"/>
      <c r="K32" s="391"/>
      <c r="L32" s="391"/>
      <c r="M32" s="391"/>
      <c r="N32" s="391"/>
      <c r="O32" s="391"/>
      <c r="P32" s="391"/>
      <c r="Q32" s="391"/>
      <c r="R32" s="391"/>
    </row>
    <row r="34" spans="2:18" ht="17.25" customHeight="1">
      <c r="B34" s="74" t="s">
        <v>280</v>
      </c>
    </row>
    <row r="35" spans="2:18" ht="17.25" customHeight="1">
      <c r="C35" s="391"/>
      <c r="D35" s="391"/>
      <c r="E35" s="391"/>
      <c r="F35" s="391"/>
      <c r="G35" s="391"/>
      <c r="H35" s="391"/>
      <c r="I35" s="391"/>
      <c r="J35" s="391"/>
      <c r="K35" s="391"/>
      <c r="L35" s="391"/>
      <c r="M35" s="391"/>
      <c r="N35" s="391"/>
      <c r="O35" s="391"/>
      <c r="P35" s="391"/>
      <c r="Q35" s="391"/>
      <c r="R35" s="391"/>
    </row>
    <row r="36" spans="2:18" ht="17.25" customHeight="1">
      <c r="C36" s="391"/>
      <c r="D36" s="391"/>
      <c r="E36" s="391"/>
      <c r="F36" s="391"/>
      <c r="G36" s="391"/>
      <c r="H36" s="391"/>
      <c r="I36" s="391"/>
      <c r="J36" s="391"/>
      <c r="K36" s="391"/>
      <c r="L36" s="391"/>
      <c r="M36" s="391"/>
      <c r="N36" s="391"/>
      <c r="O36" s="391"/>
      <c r="P36" s="391"/>
      <c r="Q36" s="391"/>
      <c r="R36" s="391"/>
    </row>
    <row r="37" spans="2:18" ht="17.25" customHeight="1">
      <c r="C37" s="391"/>
      <c r="D37" s="391"/>
      <c r="E37" s="391"/>
      <c r="F37" s="391"/>
      <c r="G37" s="391"/>
      <c r="H37" s="391"/>
      <c r="I37" s="391"/>
      <c r="J37" s="391"/>
      <c r="K37" s="391"/>
      <c r="L37" s="391"/>
      <c r="M37" s="391"/>
      <c r="N37" s="391"/>
      <c r="O37" s="391"/>
      <c r="P37" s="391"/>
      <c r="Q37" s="391"/>
      <c r="R37" s="391"/>
    </row>
    <row r="39" spans="2:18" ht="17.25" customHeight="1">
      <c r="B39" s="74" t="s">
        <v>587</v>
      </c>
    </row>
  </sheetData>
  <mergeCells count="10">
    <mergeCell ref="M7:N7"/>
    <mergeCell ref="P7:Q7"/>
    <mergeCell ref="L8:R8"/>
    <mergeCell ref="C30:R32"/>
    <mergeCell ref="C35:R37"/>
    <mergeCell ref="L9:R9"/>
    <mergeCell ref="A21:R21"/>
    <mergeCell ref="I27:N27"/>
    <mergeCell ref="J23:R23"/>
    <mergeCell ref="L10:R11"/>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D559-01C9-49B9-8B56-E6EE7EF60D79}">
  <dimension ref="A1:T75"/>
  <sheetViews>
    <sheetView showZeros="0" view="pageBreakPreview" zoomScaleNormal="100" zoomScaleSheetLayoutView="100" workbookViewId="0">
      <selection activeCell="B69" sqref="B69:T75"/>
    </sheetView>
  </sheetViews>
  <sheetFormatPr defaultColWidth="4" defaultRowHeight="17.25" customHeight="1"/>
  <cols>
    <col min="1" max="15" width="4" style="3"/>
    <col min="16" max="16" width="4" style="3" customWidth="1"/>
    <col min="17" max="17" width="4" style="3"/>
    <col min="18" max="18" width="4" style="3" customWidth="1"/>
    <col min="19" max="19" width="2.5" style="3" customWidth="1"/>
    <col min="20" max="16384" width="4" style="3"/>
  </cols>
  <sheetData>
    <row r="1" spans="1:20" ht="17.25" customHeight="1">
      <c r="A1" s="74" t="s">
        <v>514</v>
      </c>
    </row>
    <row r="2" spans="1:20" ht="17.25" customHeight="1">
      <c r="N2" s="5" t="s">
        <v>2</v>
      </c>
      <c r="O2" s="9"/>
      <c r="P2" s="5" t="s">
        <v>3</v>
      </c>
      <c r="Q2" s="9"/>
      <c r="R2" s="5" t="s">
        <v>4</v>
      </c>
      <c r="S2" s="9"/>
      <c r="T2" s="5" t="s">
        <v>5</v>
      </c>
    </row>
    <row r="3" spans="1:20" ht="17.25" customHeight="1">
      <c r="A3" s="6" t="s">
        <v>6</v>
      </c>
    </row>
    <row r="4" spans="1:20" ht="17.25" customHeight="1">
      <c r="A4" s="6"/>
    </row>
    <row r="5" spans="1:20" ht="17.25" customHeight="1">
      <c r="A5" s="48"/>
      <c r="F5" s="7" t="s">
        <v>220</v>
      </c>
      <c r="H5" s="6" t="s">
        <v>221</v>
      </c>
      <c r="L5" s="5" t="s">
        <v>9</v>
      </c>
      <c r="M5" s="120"/>
      <c r="N5" s="121"/>
      <c r="O5" s="5" t="s">
        <v>10</v>
      </c>
      <c r="P5" s="118"/>
      <c r="Q5" s="119"/>
    </row>
    <row r="6" spans="1:20" ht="17.25" customHeight="1">
      <c r="A6" s="48"/>
      <c r="F6" s="7"/>
      <c r="H6" s="6"/>
      <c r="L6" s="147"/>
      <c r="M6" s="147"/>
      <c r="N6" s="147"/>
      <c r="O6" s="147"/>
      <c r="P6" s="147"/>
      <c r="Q6" s="147"/>
      <c r="R6" s="147"/>
      <c r="S6" s="147"/>
      <c r="T6" s="147"/>
    </row>
    <row r="7" spans="1:20" ht="17.25" customHeight="1">
      <c r="A7" s="48"/>
      <c r="H7" s="6" t="s">
        <v>222</v>
      </c>
      <c r="J7" s="7"/>
      <c r="L7" s="147"/>
      <c r="M7" s="147"/>
      <c r="N7" s="147"/>
      <c r="O7" s="147"/>
      <c r="P7" s="147"/>
      <c r="Q7" s="147"/>
      <c r="R7" s="147"/>
      <c r="S7" s="147"/>
      <c r="T7" s="147"/>
    </row>
    <row r="8" spans="1:20" ht="17.25" customHeight="1">
      <c r="A8" s="49"/>
      <c r="H8" s="6" t="s">
        <v>223</v>
      </c>
      <c r="J8" s="7"/>
      <c r="L8" s="147"/>
      <c r="M8" s="147"/>
      <c r="N8" s="147"/>
      <c r="O8" s="147"/>
      <c r="P8" s="147"/>
      <c r="Q8" s="147"/>
      <c r="R8" s="147"/>
      <c r="S8" s="147"/>
      <c r="T8" s="147"/>
    </row>
    <row r="9" spans="1:20" ht="17.25" customHeight="1">
      <c r="A9" s="49"/>
      <c r="L9" s="147"/>
      <c r="M9" s="147"/>
      <c r="N9" s="147"/>
      <c r="O9" s="147"/>
      <c r="P9" s="147"/>
      <c r="Q9" s="147"/>
      <c r="R9" s="147"/>
      <c r="S9" s="147"/>
      <c r="T9" s="147"/>
    </row>
    <row r="10" spans="1:20" ht="17.25" customHeight="1">
      <c r="A10" s="49"/>
      <c r="Q10" s="5"/>
      <c r="R10" s="5"/>
    </row>
    <row r="11" spans="1:20" ht="17.25" customHeight="1">
      <c r="A11" s="49"/>
      <c r="Q11" s="5"/>
      <c r="R11" s="5"/>
    </row>
    <row r="12" spans="1:20" ht="17.25" customHeight="1">
      <c r="A12" s="49"/>
      <c r="C12" s="23" t="s">
        <v>2</v>
      </c>
      <c r="D12" s="92">
        <v>7</v>
      </c>
      <c r="E12" s="1" t="s">
        <v>12</v>
      </c>
    </row>
    <row r="13" spans="1:20" s="24" customFormat="1" ht="17.25" customHeight="1">
      <c r="G13" s="50" t="s">
        <v>281</v>
      </c>
      <c r="J13" s="1"/>
      <c r="K13" s="1"/>
      <c r="L13" s="1"/>
      <c r="M13" s="1"/>
      <c r="N13" s="1"/>
      <c r="O13" s="1"/>
      <c r="P13" s="1"/>
      <c r="Q13" s="1"/>
      <c r="R13" s="1"/>
    </row>
    <row r="15" spans="1:20" ht="17.25" customHeight="1">
      <c r="A15" s="3" t="s">
        <v>282</v>
      </c>
    </row>
    <row r="16" spans="1:20" ht="17.25" customHeight="1">
      <c r="A16" s="3" t="s">
        <v>2</v>
      </c>
      <c r="B16" s="70"/>
      <c r="C16" s="3" t="s">
        <v>283</v>
      </c>
    </row>
    <row r="17" spans="1:20" ht="17.25" customHeight="1">
      <c r="B17" s="8"/>
    </row>
    <row r="18" spans="1:20" ht="17.25" customHeight="1">
      <c r="B18" s="8"/>
    </row>
    <row r="19" spans="1:20" ht="17.25" customHeight="1">
      <c r="A19" s="115" t="s">
        <v>284</v>
      </c>
      <c r="B19" s="115"/>
      <c r="C19" s="115"/>
      <c r="D19" s="115"/>
      <c r="E19" s="115"/>
      <c r="F19" s="115"/>
      <c r="G19" s="115"/>
      <c r="H19" s="115"/>
      <c r="I19" s="115"/>
      <c r="J19" s="115"/>
      <c r="K19" s="115"/>
      <c r="L19" s="115"/>
      <c r="M19" s="115"/>
      <c r="N19" s="115"/>
      <c r="O19" s="115"/>
      <c r="P19" s="115"/>
      <c r="Q19" s="115"/>
      <c r="R19" s="115"/>
    </row>
    <row r="20" spans="1:20" ht="17.25" customHeight="1">
      <c r="A20" s="33"/>
      <c r="B20" s="51"/>
    </row>
    <row r="21" spans="1:20" ht="17.25" customHeight="1">
      <c r="A21" s="3" t="s">
        <v>478</v>
      </c>
    </row>
    <row r="22" spans="1:20" ht="17.25" customHeight="1">
      <c r="B22" s="57"/>
      <c r="C22" s="48" t="s">
        <v>374</v>
      </c>
    </row>
    <row r="23" spans="1:20" ht="17.25" customHeight="1">
      <c r="B23" s="57"/>
      <c r="C23" s="48" t="s">
        <v>435</v>
      </c>
    </row>
    <row r="24" spans="1:20" ht="17.25" customHeight="1">
      <c r="B24" s="57"/>
      <c r="C24" s="48" t="s">
        <v>18</v>
      </c>
    </row>
    <row r="25" spans="1:20" ht="17.25" customHeight="1">
      <c r="B25" s="57"/>
      <c r="C25" s="48" t="s">
        <v>19</v>
      </c>
    </row>
    <row r="26" spans="1:20" ht="17.25" customHeight="1">
      <c r="A26" s="52"/>
      <c r="B26" s="48"/>
    </row>
    <row r="27" spans="1:20" ht="17.25" customHeight="1">
      <c r="A27" s="3" t="s">
        <v>451</v>
      </c>
    </row>
    <row r="28" spans="1:20" ht="17.25" customHeight="1" thickBot="1">
      <c r="A28" s="3" t="s">
        <v>285</v>
      </c>
    </row>
    <row r="29" spans="1:20" ht="17.25" customHeight="1">
      <c r="B29" s="717">
        <f>'(様式1)事業計画申請書'!B35</f>
        <v>0</v>
      </c>
      <c r="C29" s="718"/>
      <c r="D29" s="718"/>
      <c r="E29" s="718"/>
      <c r="F29" s="718"/>
      <c r="G29" s="719"/>
      <c r="H29" s="187" t="s">
        <v>479</v>
      </c>
      <c r="I29" s="187"/>
      <c r="J29" s="187"/>
      <c r="K29" s="187"/>
      <c r="L29" s="187"/>
      <c r="M29" s="187"/>
      <c r="N29" s="717">
        <f>'(様式1)事業計画申請書'!N35</f>
        <v>0</v>
      </c>
      <c r="O29" s="718"/>
      <c r="P29" s="718"/>
      <c r="Q29" s="718"/>
      <c r="R29" s="718"/>
      <c r="S29" s="718"/>
      <c r="T29" s="719"/>
    </row>
    <row r="30" spans="1:20" ht="17.25" customHeight="1" thickBot="1">
      <c r="B30" s="720"/>
      <c r="C30" s="721"/>
      <c r="D30" s="721"/>
      <c r="E30" s="721"/>
      <c r="F30" s="721"/>
      <c r="G30" s="722"/>
      <c r="H30" s="187"/>
      <c r="I30" s="187"/>
      <c r="J30" s="187"/>
      <c r="K30" s="187"/>
      <c r="L30" s="187"/>
      <c r="M30" s="187"/>
      <c r="N30" s="720"/>
      <c r="O30" s="721"/>
      <c r="P30" s="721"/>
      <c r="Q30" s="721"/>
      <c r="R30" s="721"/>
      <c r="S30" s="721"/>
      <c r="T30" s="722"/>
    </row>
    <row r="31" spans="1:20" ht="17.25" customHeight="1">
      <c r="B31" s="5"/>
      <c r="C31" s="5"/>
      <c r="D31" s="5"/>
      <c r="E31" s="5"/>
      <c r="F31" s="5"/>
      <c r="G31" s="5"/>
      <c r="H31" s="5"/>
      <c r="I31" s="5"/>
      <c r="J31" s="5"/>
      <c r="K31" s="5"/>
      <c r="L31" s="5"/>
      <c r="M31" s="5"/>
      <c r="N31" s="5"/>
      <c r="O31" s="5"/>
      <c r="P31" s="5"/>
      <c r="Q31" s="5"/>
      <c r="R31" s="5"/>
    </row>
    <row r="32" spans="1:20" ht="17.25" customHeight="1">
      <c r="A32" s="3" t="s">
        <v>452</v>
      </c>
    </row>
    <row r="34" spans="1:20" ht="17.25" customHeight="1">
      <c r="B34" s="5" t="s">
        <v>2</v>
      </c>
      <c r="C34" s="9"/>
      <c r="D34" s="5" t="s">
        <v>3</v>
      </c>
      <c r="E34" s="9"/>
      <c r="F34" s="5" t="s">
        <v>4</v>
      </c>
      <c r="G34" s="9"/>
      <c r="H34" s="5" t="s">
        <v>5</v>
      </c>
      <c r="I34" s="5" t="s">
        <v>148</v>
      </c>
      <c r="J34" s="5" t="s">
        <v>2</v>
      </c>
      <c r="K34" s="9"/>
      <c r="L34" s="5" t="s">
        <v>3</v>
      </c>
      <c r="M34" s="9"/>
      <c r="N34" s="5" t="s">
        <v>4</v>
      </c>
      <c r="O34" s="9"/>
      <c r="P34" s="5" t="s">
        <v>5</v>
      </c>
    </row>
    <row r="36" spans="1:20" ht="17.25" customHeight="1">
      <c r="A36" s="3" t="s">
        <v>453</v>
      </c>
    </row>
    <row r="37" spans="1:20" ht="17.25" customHeight="1">
      <c r="A37" s="58"/>
      <c r="B37" s="203"/>
      <c r="C37" s="203"/>
      <c r="D37" s="203"/>
      <c r="E37" s="203"/>
      <c r="F37" s="203"/>
      <c r="G37" s="203"/>
      <c r="H37" s="203"/>
      <c r="I37" s="203"/>
      <c r="J37" s="203"/>
      <c r="K37" s="203"/>
      <c r="L37" s="203"/>
      <c r="M37" s="203"/>
      <c r="N37" s="203"/>
      <c r="O37" s="203"/>
      <c r="P37" s="203"/>
      <c r="Q37" s="203"/>
      <c r="R37" s="203"/>
      <c r="S37" s="203"/>
      <c r="T37" s="203"/>
    </row>
    <row r="38" spans="1:20" ht="17.25" customHeight="1">
      <c r="A38" s="58"/>
      <c r="B38" s="203"/>
      <c r="C38" s="203"/>
      <c r="D38" s="203"/>
      <c r="E38" s="203"/>
      <c r="F38" s="203"/>
      <c r="G38" s="203"/>
      <c r="H38" s="203"/>
      <c r="I38" s="203"/>
      <c r="J38" s="203"/>
      <c r="K38" s="203"/>
      <c r="L38" s="203"/>
      <c r="M38" s="203"/>
      <c r="N38" s="203"/>
      <c r="O38" s="203"/>
      <c r="P38" s="203"/>
      <c r="Q38" s="203"/>
      <c r="R38" s="203"/>
      <c r="S38" s="203"/>
      <c r="T38" s="203"/>
    </row>
    <row r="39" spans="1:20" ht="17.25" customHeight="1">
      <c r="A39" s="58"/>
      <c r="B39" s="203"/>
      <c r="C39" s="203"/>
      <c r="D39" s="203"/>
      <c r="E39" s="203"/>
      <c r="F39" s="203"/>
      <c r="G39" s="203"/>
      <c r="H39" s="203"/>
      <c r="I39" s="203"/>
      <c r="J39" s="203"/>
      <c r="K39" s="203"/>
      <c r="L39" s="203"/>
      <c r="M39" s="203"/>
      <c r="N39" s="203"/>
      <c r="O39" s="203"/>
      <c r="P39" s="203"/>
      <c r="Q39" s="203"/>
      <c r="R39" s="203"/>
      <c r="S39" s="203"/>
      <c r="T39" s="203"/>
    </row>
    <row r="40" spans="1:20" ht="17.25" customHeight="1">
      <c r="A40" s="58"/>
      <c r="B40" s="203"/>
      <c r="C40" s="203"/>
      <c r="D40" s="203"/>
      <c r="E40" s="203"/>
      <c r="F40" s="203"/>
      <c r="G40" s="203"/>
      <c r="H40" s="203"/>
      <c r="I40" s="203"/>
      <c r="J40" s="203"/>
      <c r="K40" s="203"/>
      <c r="L40" s="203"/>
      <c r="M40" s="203"/>
      <c r="N40" s="203"/>
      <c r="O40" s="203"/>
      <c r="P40" s="203"/>
      <c r="Q40" s="203"/>
      <c r="R40" s="203"/>
      <c r="S40" s="203"/>
      <c r="T40" s="203"/>
    </row>
    <row r="41" spans="1:20" ht="17.25" customHeight="1">
      <c r="A41" s="58"/>
      <c r="B41" s="203"/>
      <c r="C41" s="203"/>
      <c r="D41" s="203"/>
      <c r="E41" s="203"/>
      <c r="F41" s="203"/>
      <c r="G41" s="203"/>
      <c r="H41" s="203"/>
      <c r="I41" s="203"/>
      <c r="J41" s="203"/>
      <c r="K41" s="203"/>
      <c r="L41" s="203"/>
      <c r="M41" s="203"/>
      <c r="N41" s="203"/>
      <c r="O41" s="203"/>
      <c r="P41" s="203"/>
      <c r="Q41" s="203"/>
      <c r="R41" s="203"/>
      <c r="S41" s="203"/>
      <c r="T41" s="203"/>
    </row>
    <row r="42" spans="1:20" ht="17.25" customHeight="1">
      <c r="A42" s="58"/>
      <c r="B42" s="203"/>
      <c r="C42" s="203"/>
      <c r="D42" s="203"/>
      <c r="E42" s="203"/>
      <c r="F42" s="203"/>
      <c r="G42" s="203"/>
      <c r="H42" s="203"/>
      <c r="I42" s="203"/>
      <c r="J42" s="203"/>
      <c r="K42" s="203"/>
      <c r="L42" s="203"/>
      <c r="M42" s="203"/>
      <c r="N42" s="203"/>
      <c r="O42" s="203"/>
      <c r="P42" s="203"/>
      <c r="Q42" s="203"/>
      <c r="R42" s="203"/>
      <c r="S42" s="203"/>
      <c r="T42" s="203"/>
    </row>
    <row r="43" spans="1:20" ht="17.25" customHeight="1">
      <c r="A43" s="58"/>
      <c r="B43" s="203"/>
      <c r="C43" s="203"/>
      <c r="D43" s="203"/>
      <c r="E43" s="203"/>
      <c r="F43" s="203"/>
      <c r="G43" s="203"/>
      <c r="H43" s="203"/>
      <c r="I43" s="203"/>
      <c r="J43" s="203"/>
      <c r="K43" s="203"/>
      <c r="L43" s="203"/>
      <c r="M43" s="203"/>
      <c r="N43" s="203"/>
      <c r="O43" s="203"/>
      <c r="P43" s="203"/>
      <c r="Q43" s="203"/>
      <c r="R43" s="203"/>
      <c r="S43" s="203"/>
      <c r="T43" s="203"/>
    </row>
    <row r="44" spans="1:20" ht="17.25" customHeight="1">
      <c r="A44" s="53"/>
      <c r="B44" s="53"/>
      <c r="C44" s="53"/>
      <c r="D44" s="53"/>
      <c r="E44" s="53"/>
      <c r="F44" s="53"/>
      <c r="G44" s="53"/>
      <c r="H44" s="53"/>
      <c r="I44" s="53"/>
      <c r="J44" s="53"/>
      <c r="K44" s="53"/>
      <c r="L44" s="53"/>
      <c r="M44" s="53"/>
      <c r="N44" s="53"/>
      <c r="O44" s="53"/>
      <c r="P44" s="53"/>
      <c r="Q44" s="53"/>
      <c r="R44" s="53"/>
    </row>
    <row r="45" spans="1:20" ht="17.25" customHeight="1">
      <c r="A45" s="3" t="s">
        <v>286</v>
      </c>
    </row>
    <row r="46" spans="1:20" ht="17.25" customHeight="1">
      <c r="A46" s="3" t="s">
        <v>287</v>
      </c>
    </row>
    <row r="48" spans="1:20" ht="17.25" customHeight="1">
      <c r="B48" s="115" t="s">
        <v>288</v>
      </c>
      <c r="C48" s="115"/>
      <c r="D48" s="5" t="s">
        <v>2</v>
      </c>
      <c r="E48" s="9"/>
      <c r="F48" s="5" t="s">
        <v>3</v>
      </c>
      <c r="G48" s="5">
        <v>4</v>
      </c>
      <c r="H48" s="5" t="s">
        <v>4</v>
      </c>
      <c r="I48" s="5">
        <v>1</v>
      </c>
      <c r="J48" s="5" t="s">
        <v>5</v>
      </c>
      <c r="K48" s="5" t="s">
        <v>148</v>
      </c>
      <c r="L48" s="5" t="s">
        <v>2</v>
      </c>
      <c r="M48" s="9"/>
      <c r="N48" s="5" t="s">
        <v>3</v>
      </c>
      <c r="O48" s="5">
        <v>3</v>
      </c>
      <c r="P48" s="5" t="s">
        <v>4</v>
      </c>
      <c r="Q48" s="5">
        <v>31</v>
      </c>
      <c r="R48" s="5" t="s">
        <v>5</v>
      </c>
    </row>
    <row r="49" spans="1:20" ht="17.25" customHeight="1">
      <c r="B49" s="194"/>
      <c r="C49" s="194"/>
      <c r="D49" s="194"/>
      <c r="E49" s="194"/>
      <c r="F49" s="194"/>
      <c r="G49" s="194"/>
      <c r="H49" s="194"/>
      <c r="I49" s="194"/>
      <c r="J49" s="194"/>
      <c r="K49" s="194"/>
      <c r="L49" s="194"/>
      <c r="M49" s="194"/>
      <c r="N49" s="194"/>
      <c r="O49" s="194"/>
      <c r="P49" s="194"/>
      <c r="Q49" s="194"/>
      <c r="R49" s="194"/>
      <c r="S49" s="194"/>
      <c r="T49" s="194"/>
    </row>
    <row r="50" spans="1:20" ht="17.25" customHeight="1">
      <c r="B50" s="194"/>
      <c r="C50" s="194"/>
      <c r="D50" s="194"/>
      <c r="E50" s="194"/>
      <c r="F50" s="194"/>
      <c r="G50" s="194"/>
      <c r="H50" s="194"/>
      <c r="I50" s="194"/>
      <c r="J50" s="194"/>
      <c r="K50" s="194"/>
      <c r="L50" s="194"/>
      <c r="M50" s="194"/>
      <c r="N50" s="194"/>
      <c r="O50" s="194"/>
      <c r="P50" s="194"/>
      <c r="Q50" s="194"/>
      <c r="R50" s="194"/>
      <c r="S50" s="194"/>
      <c r="T50" s="194"/>
    </row>
    <row r="51" spans="1:20" ht="17.25" customHeight="1">
      <c r="B51" s="194"/>
      <c r="C51" s="194"/>
      <c r="D51" s="194"/>
      <c r="E51" s="194"/>
      <c r="F51" s="194"/>
      <c r="G51" s="194"/>
      <c r="H51" s="194"/>
      <c r="I51" s="194"/>
      <c r="J51" s="194"/>
      <c r="K51" s="194"/>
      <c r="L51" s="194"/>
      <c r="M51" s="194"/>
      <c r="N51" s="194"/>
      <c r="O51" s="194"/>
      <c r="P51" s="194"/>
      <c r="Q51" s="194"/>
      <c r="R51" s="194"/>
      <c r="S51" s="194"/>
      <c r="T51" s="194"/>
    </row>
    <row r="52" spans="1:20" ht="17.25" customHeight="1">
      <c r="B52" s="194"/>
      <c r="C52" s="194"/>
      <c r="D52" s="194"/>
      <c r="E52" s="194"/>
      <c r="F52" s="194"/>
      <c r="G52" s="194"/>
      <c r="H52" s="194"/>
      <c r="I52" s="194"/>
      <c r="J52" s="194"/>
      <c r="K52" s="194"/>
      <c r="L52" s="194"/>
      <c r="M52" s="194"/>
      <c r="N52" s="194"/>
      <c r="O52" s="194"/>
      <c r="P52" s="194"/>
      <c r="Q52" s="194"/>
      <c r="R52" s="194"/>
      <c r="S52" s="194"/>
      <c r="T52" s="194"/>
    </row>
    <row r="53" spans="1:20" ht="17.25" customHeight="1">
      <c r="B53" s="194"/>
      <c r="C53" s="194"/>
      <c r="D53" s="194"/>
      <c r="E53" s="194"/>
      <c r="F53" s="194"/>
      <c r="G53" s="194"/>
      <c r="H53" s="194"/>
      <c r="I53" s="194"/>
      <c r="J53" s="194"/>
      <c r="K53" s="194"/>
      <c r="L53" s="194"/>
      <c r="M53" s="194"/>
      <c r="N53" s="194"/>
      <c r="O53" s="194"/>
      <c r="P53" s="194"/>
      <c r="Q53" s="194"/>
      <c r="R53" s="194"/>
      <c r="S53" s="194"/>
      <c r="T53" s="194"/>
    </row>
    <row r="54" spans="1:20" ht="17.25" customHeight="1">
      <c r="B54" s="194"/>
      <c r="C54" s="194"/>
      <c r="D54" s="194"/>
      <c r="E54" s="194"/>
      <c r="F54" s="194"/>
      <c r="G54" s="194"/>
      <c r="H54" s="194"/>
      <c r="I54" s="194"/>
      <c r="J54" s="194"/>
      <c r="K54" s="194"/>
      <c r="L54" s="194"/>
      <c r="M54" s="194"/>
      <c r="N54" s="194"/>
      <c r="O54" s="194"/>
      <c r="P54" s="194"/>
      <c r="Q54" s="194"/>
      <c r="R54" s="194"/>
      <c r="S54" s="194"/>
      <c r="T54" s="194"/>
    </row>
    <row r="55" spans="1:20" ht="17.25" customHeight="1">
      <c r="B55" s="194"/>
      <c r="C55" s="194"/>
      <c r="D55" s="194"/>
      <c r="E55" s="194"/>
      <c r="F55" s="194"/>
      <c r="G55" s="194"/>
      <c r="H55" s="194"/>
      <c r="I55" s="194"/>
      <c r="J55" s="194"/>
      <c r="K55" s="194"/>
      <c r="L55" s="194"/>
      <c r="M55" s="194"/>
      <c r="N55" s="194"/>
      <c r="O55" s="194"/>
      <c r="P55" s="194"/>
      <c r="Q55" s="194"/>
      <c r="R55" s="194"/>
      <c r="S55" s="194"/>
      <c r="T55" s="194"/>
    </row>
    <row r="57" spans="1:20" ht="17.25" customHeight="1">
      <c r="A57" s="3" t="s">
        <v>289</v>
      </c>
      <c r="R57" s="7" t="s">
        <v>298</v>
      </c>
    </row>
    <row r="58" spans="1:20" ht="17.25" customHeight="1">
      <c r="B58" s="145" t="s">
        <v>290</v>
      </c>
      <c r="C58" s="145"/>
      <c r="D58" s="145"/>
      <c r="E58" s="145"/>
      <c r="F58" s="145" t="s">
        <v>293</v>
      </c>
      <c r="G58" s="145"/>
      <c r="H58" s="145"/>
      <c r="I58" s="131" t="s">
        <v>294</v>
      </c>
      <c r="J58" s="131"/>
      <c r="K58" s="131"/>
      <c r="L58" s="131"/>
      <c r="M58" s="131" t="s">
        <v>295</v>
      </c>
      <c r="N58" s="131"/>
      <c r="O58" s="131"/>
      <c r="P58" s="131" t="s">
        <v>253</v>
      </c>
      <c r="Q58" s="131"/>
      <c r="R58" s="131"/>
    </row>
    <row r="59" spans="1:20" ht="17.25" customHeight="1">
      <c r="B59" s="139" t="s">
        <v>296</v>
      </c>
      <c r="C59" s="141"/>
      <c r="D59" s="141"/>
      <c r="E59" s="140"/>
      <c r="F59" s="138"/>
      <c r="G59" s="138"/>
      <c r="H59" s="138"/>
      <c r="I59" s="138"/>
      <c r="J59" s="138"/>
      <c r="K59" s="138"/>
      <c r="L59" s="138"/>
      <c r="M59" s="138"/>
      <c r="N59" s="138"/>
      <c r="O59" s="138"/>
      <c r="P59" s="138"/>
      <c r="Q59" s="138"/>
      <c r="R59" s="138"/>
    </row>
    <row r="60" spans="1:20" ht="17.25" customHeight="1">
      <c r="B60" s="56"/>
      <c r="C60" s="20" t="s">
        <v>3</v>
      </c>
      <c r="D60" s="14"/>
      <c r="E60" s="21" t="s">
        <v>297</v>
      </c>
      <c r="F60" s="138"/>
      <c r="G60" s="138"/>
      <c r="H60" s="138"/>
      <c r="I60" s="138"/>
      <c r="J60" s="138"/>
      <c r="K60" s="138"/>
      <c r="L60" s="138"/>
      <c r="M60" s="138"/>
      <c r="N60" s="138"/>
      <c r="O60" s="138"/>
      <c r="P60" s="138"/>
      <c r="Q60" s="138"/>
      <c r="R60" s="138"/>
    </row>
    <row r="61" spans="1:20" ht="17.25" customHeight="1">
      <c r="B61" s="3" t="s">
        <v>291</v>
      </c>
    </row>
    <row r="62" spans="1:20" ht="17.25" customHeight="1">
      <c r="B62" s="3" t="s">
        <v>455</v>
      </c>
    </row>
    <row r="63" spans="1:20" ht="17.25" customHeight="1">
      <c r="B63" s="3" t="s">
        <v>454</v>
      </c>
    </row>
    <row r="64" spans="1:20" ht="17.25" customHeight="1">
      <c r="B64" s="3" t="s">
        <v>299</v>
      </c>
    </row>
    <row r="65" spans="1:20" s="74" customFormat="1" ht="17.25" customHeight="1">
      <c r="B65" s="74" t="s">
        <v>558</v>
      </c>
    </row>
    <row r="66" spans="1:20" s="74" customFormat="1" ht="17.25" customHeight="1">
      <c r="B66" s="74" t="s">
        <v>559</v>
      </c>
    </row>
    <row r="67" spans="1:20" ht="17.25" customHeight="1">
      <c r="B67" s="3" t="s">
        <v>300</v>
      </c>
    </row>
    <row r="68" spans="1:20" ht="17.25" customHeight="1">
      <c r="A68" s="3" t="s">
        <v>292</v>
      </c>
    </row>
    <row r="69" spans="1:20" ht="17.25" customHeight="1">
      <c r="B69" s="194"/>
      <c r="C69" s="194"/>
      <c r="D69" s="194"/>
      <c r="E69" s="194"/>
      <c r="F69" s="194"/>
      <c r="G69" s="194"/>
      <c r="H69" s="194"/>
      <c r="I69" s="194"/>
      <c r="J69" s="194"/>
      <c r="K69" s="194"/>
      <c r="L69" s="194"/>
      <c r="M69" s="194"/>
      <c r="N69" s="194"/>
      <c r="O69" s="194"/>
      <c r="P69" s="194"/>
      <c r="Q69" s="194"/>
      <c r="R69" s="194"/>
      <c r="S69" s="194"/>
      <c r="T69" s="194"/>
    </row>
    <row r="70" spans="1:20" ht="17.25" customHeight="1">
      <c r="B70" s="194"/>
      <c r="C70" s="194"/>
      <c r="D70" s="194"/>
      <c r="E70" s="194"/>
      <c r="F70" s="194"/>
      <c r="G70" s="194"/>
      <c r="H70" s="194"/>
      <c r="I70" s="194"/>
      <c r="J70" s="194"/>
      <c r="K70" s="194"/>
      <c r="L70" s="194"/>
      <c r="M70" s="194"/>
      <c r="N70" s="194"/>
      <c r="O70" s="194"/>
      <c r="P70" s="194"/>
      <c r="Q70" s="194"/>
      <c r="R70" s="194"/>
      <c r="S70" s="194"/>
      <c r="T70" s="194"/>
    </row>
    <row r="71" spans="1:20" ht="17.25" customHeight="1">
      <c r="B71" s="194"/>
      <c r="C71" s="194"/>
      <c r="D71" s="194"/>
      <c r="E71" s="194"/>
      <c r="F71" s="194"/>
      <c r="G71" s="194"/>
      <c r="H71" s="194"/>
      <c r="I71" s="194"/>
      <c r="J71" s="194"/>
      <c r="K71" s="194"/>
      <c r="L71" s="194"/>
      <c r="M71" s="194"/>
      <c r="N71" s="194"/>
      <c r="O71" s="194"/>
      <c r="P71" s="194"/>
      <c r="Q71" s="194"/>
      <c r="R71" s="194"/>
      <c r="S71" s="194"/>
      <c r="T71" s="194"/>
    </row>
    <row r="72" spans="1:20" ht="17.25" customHeight="1">
      <c r="A72" s="4"/>
      <c r="B72" s="194"/>
      <c r="C72" s="194"/>
      <c r="D72" s="194"/>
      <c r="E72" s="194"/>
      <c r="F72" s="194"/>
      <c r="G72" s="194"/>
      <c r="H72" s="194"/>
      <c r="I72" s="194"/>
      <c r="J72" s="194"/>
      <c r="K72" s="194"/>
      <c r="L72" s="194"/>
      <c r="M72" s="194"/>
      <c r="N72" s="194"/>
      <c r="O72" s="194"/>
      <c r="P72" s="194"/>
      <c r="Q72" s="194"/>
      <c r="R72" s="194"/>
      <c r="S72" s="194"/>
      <c r="T72" s="194"/>
    </row>
    <row r="73" spans="1:20" ht="17.25" customHeight="1">
      <c r="B73" s="194"/>
      <c r="C73" s="194"/>
      <c r="D73" s="194"/>
      <c r="E73" s="194"/>
      <c r="F73" s="194"/>
      <c r="G73" s="194"/>
      <c r="H73" s="194"/>
      <c r="I73" s="194"/>
      <c r="J73" s="194"/>
      <c r="K73" s="194"/>
      <c r="L73" s="194"/>
      <c r="M73" s="194"/>
      <c r="N73" s="194"/>
      <c r="O73" s="194"/>
      <c r="P73" s="194"/>
      <c r="Q73" s="194"/>
      <c r="R73" s="194"/>
      <c r="S73" s="194"/>
      <c r="T73" s="194"/>
    </row>
    <row r="74" spans="1:20" ht="17.25" customHeight="1">
      <c r="B74" s="194"/>
      <c r="C74" s="194"/>
      <c r="D74" s="194"/>
      <c r="E74" s="194"/>
      <c r="F74" s="194"/>
      <c r="G74" s="194"/>
      <c r="H74" s="194"/>
      <c r="I74" s="194"/>
      <c r="J74" s="194"/>
      <c r="K74" s="194"/>
      <c r="L74" s="194"/>
      <c r="M74" s="194"/>
      <c r="N74" s="194"/>
      <c r="O74" s="194"/>
      <c r="P74" s="194"/>
      <c r="Q74" s="194"/>
      <c r="R74" s="194"/>
      <c r="S74" s="194"/>
      <c r="T74" s="194"/>
    </row>
    <row r="75" spans="1:20" ht="17.25" customHeight="1">
      <c r="B75" s="194"/>
      <c r="C75" s="194"/>
      <c r="D75" s="194"/>
      <c r="E75" s="194"/>
      <c r="F75" s="194"/>
      <c r="G75" s="194"/>
      <c r="H75" s="194"/>
      <c r="I75" s="194"/>
      <c r="J75" s="194"/>
      <c r="K75" s="194"/>
      <c r="L75" s="194"/>
      <c r="M75" s="194"/>
      <c r="N75" s="194"/>
      <c r="O75" s="194"/>
      <c r="P75" s="194"/>
      <c r="Q75" s="194"/>
      <c r="R75" s="194"/>
      <c r="S75" s="194"/>
      <c r="T75" s="194"/>
    </row>
  </sheetData>
  <mergeCells count="23">
    <mergeCell ref="M5:N5"/>
    <mergeCell ref="P5:Q5"/>
    <mergeCell ref="A19:R19"/>
    <mergeCell ref="B59:E59"/>
    <mergeCell ref="B48:C48"/>
    <mergeCell ref="B58:E58"/>
    <mergeCell ref="P58:R58"/>
    <mergeCell ref="M58:O58"/>
    <mergeCell ref="F58:H58"/>
    <mergeCell ref="I58:L58"/>
    <mergeCell ref="P59:R60"/>
    <mergeCell ref="M59:O60"/>
    <mergeCell ref="I59:L60"/>
    <mergeCell ref="F59:H60"/>
    <mergeCell ref="B37:T43"/>
    <mergeCell ref="B49:T55"/>
    <mergeCell ref="B69:T75"/>
    <mergeCell ref="B29:G30"/>
    <mergeCell ref="H29:M30"/>
    <mergeCell ref="N29:T30"/>
    <mergeCell ref="L6:T6"/>
    <mergeCell ref="L7:T7"/>
    <mergeCell ref="L8:T9"/>
  </mergeCells>
  <phoneticPr fontId="6"/>
  <printOptions horizontalCentered="1"/>
  <pageMargins left="0.9055118110236221" right="0.9055118110236221" top="0.74803149606299213" bottom="0.74803149606299213" header="0.31496062992125984" footer="0.31496062992125984"/>
  <pageSetup paperSize="9" scale="96" orientation="portrait" r:id="rId1"/>
  <rowBreaks count="1" manualBreakCount="1">
    <brk id="4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47625</xdr:colOff>
                    <xdr:row>21</xdr:row>
                    <xdr:rowOff>0</xdr:rowOff>
                  </from>
                  <to>
                    <xdr:col>2</xdr:col>
                    <xdr:colOff>66675</xdr:colOff>
                    <xdr:row>22</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47625</xdr:colOff>
                    <xdr:row>21</xdr:row>
                    <xdr:rowOff>209550</xdr:rowOff>
                  </from>
                  <to>
                    <xdr:col>2</xdr:col>
                    <xdr:colOff>66675</xdr:colOff>
                    <xdr:row>23</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47625</xdr:colOff>
                    <xdr:row>22</xdr:row>
                    <xdr:rowOff>209550</xdr:rowOff>
                  </from>
                  <to>
                    <xdr:col>2</xdr:col>
                    <xdr:colOff>66675</xdr:colOff>
                    <xdr:row>24</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47625</xdr:colOff>
                    <xdr:row>23</xdr:row>
                    <xdr:rowOff>209550</xdr:rowOff>
                  </from>
                  <to>
                    <xdr:col>2</xdr:col>
                    <xdr:colOff>66675</xdr:colOff>
                    <xdr:row>25</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C24C-B265-457E-B798-285E9309026F}">
  <dimension ref="A1:U35"/>
  <sheetViews>
    <sheetView tabSelected="1" view="pageBreakPreview" zoomScaleNormal="100" zoomScaleSheetLayoutView="100" workbookViewId="0">
      <selection activeCell="Q14" sqref="Q14"/>
    </sheetView>
  </sheetViews>
  <sheetFormatPr defaultColWidth="4" defaultRowHeight="17.25" customHeight="1"/>
  <cols>
    <col min="1" max="16384" width="4" style="3"/>
  </cols>
  <sheetData>
    <row r="1" spans="1:21" ht="17.25" customHeight="1">
      <c r="L1" s="5" t="s">
        <v>2</v>
      </c>
      <c r="M1" s="9"/>
      <c r="N1" s="5" t="s">
        <v>3</v>
      </c>
      <c r="O1" s="9"/>
      <c r="P1" s="5" t="s">
        <v>4</v>
      </c>
      <c r="Q1" s="9"/>
      <c r="R1" s="5" t="s">
        <v>5</v>
      </c>
    </row>
    <row r="2" spans="1:21" ht="17.25" customHeight="1">
      <c r="N2" s="5"/>
      <c r="O2" s="5"/>
      <c r="P2" s="5"/>
      <c r="Q2" s="5"/>
      <c r="R2" s="5"/>
      <c r="S2" s="5"/>
      <c r="T2" s="5"/>
    </row>
    <row r="3" spans="1:21" ht="17.25" customHeight="1">
      <c r="A3" s="6" t="s">
        <v>301</v>
      </c>
    </row>
    <row r="4" spans="1:21" ht="17.25" customHeight="1">
      <c r="A4" s="6" t="s">
        <v>302</v>
      </c>
    </row>
    <row r="5" spans="1:21" ht="17.25" customHeight="1">
      <c r="A5" s="6"/>
      <c r="H5" s="25" t="s">
        <v>304</v>
      </c>
    </row>
    <row r="6" spans="1:21" ht="17.25" customHeight="1">
      <c r="A6" s="48"/>
      <c r="F6" s="7"/>
      <c r="H6" s="6" t="s">
        <v>221</v>
      </c>
      <c r="L6" s="5" t="s">
        <v>9</v>
      </c>
      <c r="M6" s="120"/>
      <c r="N6" s="121"/>
      <c r="O6" s="5" t="s">
        <v>10</v>
      </c>
      <c r="P6" s="181"/>
      <c r="Q6" s="182"/>
    </row>
    <row r="7" spans="1:21" ht="17.25" customHeight="1">
      <c r="A7" s="48"/>
      <c r="F7" s="7"/>
      <c r="H7" s="6"/>
      <c r="L7" s="146"/>
      <c r="M7" s="146"/>
      <c r="N7" s="146"/>
      <c r="O7" s="146"/>
      <c r="P7" s="146"/>
      <c r="Q7" s="146"/>
      <c r="R7" s="146"/>
    </row>
    <row r="8" spans="1:21" ht="17.25" customHeight="1">
      <c r="A8" s="48"/>
      <c r="H8" s="6" t="s">
        <v>303</v>
      </c>
      <c r="J8" s="7"/>
      <c r="L8" s="147"/>
      <c r="M8" s="147"/>
      <c r="N8" s="147"/>
      <c r="O8" s="147"/>
      <c r="P8" s="147"/>
      <c r="Q8" s="147"/>
      <c r="R8" s="147"/>
    </row>
    <row r="9" spans="1:21" ht="17.25" customHeight="1">
      <c r="A9" s="49"/>
      <c r="H9" s="6"/>
      <c r="J9" s="7"/>
      <c r="L9" s="147"/>
      <c r="M9" s="147"/>
      <c r="N9" s="147"/>
      <c r="O9" s="147"/>
      <c r="P9" s="147"/>
      <c r="Q9" s="147"/>
      <c r="R9" s="147"/>
    </row>
    <row r="10" spans="1:21" ht="17.25" customHeight="1">
      <c r="A10" s="49"/>
    </row>
    <row r="11" spans="1:21" ht="17.25" customHeight="1">
      <c r="A11" s="49"/>
      <c r="L11" s="5"/>
      <c r="M11" s="5"/>
      <c r="N11" s="5"/>
      <c r="O11" s="5"/>
      <c r="P11" s="5"/>
      <c r="Q11" s="5"/>
      <c r="R11" s="5"/>
    </row>
    <row r="12" spans="1:21" s="24" customFormat="1" ht="17.25" customHeight="1">
      <c r="A12" s="54"/>
      <c r="C12" s="23" t="s">
        <v>2</v>
      </c>
      <c r="D12" s="92">
        <f>'(様式1)事業計画申請書'!E11</f>
        <v>7</v>
      </c>
      <c r="E12" s="1" t="s">
        <v>12</v>
      </c>
    </row>
    <row r="13" spans="1:21" s="24" customFormat="1" ht="17.25" customHeight="1">
      <c r="A13" s="54"/>
      <c r="C13" s="23"/>
      <c r="D13" s="2"/>
      <c r="G13" s="1"/>
      <c r="H13" s="1" t="s">
        <v>305</v>
      </c>
    </row>
    <row r="14" spans="1:21" ht="17.25" customHeight="1">
      <c r="G14" s="26"/>
      <c r="H14" s="28"/>
      <c r="I14" s="28"/>
      <c r="J14" s="28"/>
      <c r="K14" s="28"/>
      <c r="L14" s="28"/>
      <c r="M14" s="28"/>
      <c r="N14" s="28"/>
      <c r="O14" s="28"/>
      <c r="P14" s="28"/>
      <c r="Q14" s="28"/>
      <c r="R14" s="28"/>
      <c r="S14" s="28"/>
      <c r="T14" s="28"/>
      <c r="U14" s="28"/>
    </row>
    <row r="15" spans="1:21" ht="17.25" customHeight="1">
      <c r="A15" s="3" t="s">
        <v>306</v>
      </c>
    </row>
    <row r="18" spans="1:18" ht="17.25" customHeight="1">
      <c r="A18" s="115" t="s">
        <v>224</v>
      </c>
      <c r="B18" s="115"/>
      <c r="C18" s="115"/>
      <c r="D18" s="115"/>
      <c r="E18" s="115"/>
      <c r="F18" s="115"/>
      <c r="G18" s="115"/>
      <c r="H18" s="115"/>
      <c r="I18" s="115"/>
      <c r="J18" s="115"/>
      <c r="K18" s="115"/>
      <c r="L18" s="115"/>
      <c r="M18" s="115"/>
      <c r="N18" s="115"/>
      <c r="O18" s="115"/>
      <c r="P18" s="115"/>
      <c r="Q18" s="115"/>
      <c r="R18" s="115"/>
    </row>
    <row r="21" spans="1:18" ht="17.25" customHeight="1">
      <c r="A21" s="142" t="s">
        <v>313</v>
      </c>
      <c r="B21" s="143"/>
      <c r="C21" s="143"/>
      <c r="D21" s="143"/>
      <c r="E21" s="143"/>
      <c r="F21" s="143"/>
      <c r="G21" s="142" t="s">
        <v>234</v>
      </c>
      <c r="H21" s="143"/>
      <c r="I21" s="143"/>
      <c r="J21" s="143"/>
      <c r="K21" s="143"/>
      <c r="L21" s="144"/>
      <c r="M21" s="143" t="s">
        <v>235</v>
      </c>
      <c r="N21" s="143"/>
      <c r="O21" s="143"/>
      <c r="P21" s="143"/>
      <c r="Q21" s="143"/>
      <c r="R21" s="144"/>
    </row>
    <row r="22" spans="1:18" s="25" customFormat="1" ht="11.25">
      <c r="A22" s="134" t="s">
        <v>312</v>
      </c>
      <c r="B22" s="135"/>
      <c r="C22" s="135"/>
      <c r="D22" s="135"/>
      <c r="E22" s="135"/>
      <c r="F22" s="135"/>
      <c r="G22" s="134" t="s">
        <v>307</v>
      </c>
      <c r="H22" s="135"/>
      <c r="I22" s="135"/>
      <c r="J22" s="135"/>
      <c r="K22" s="135"/>
      <c r="L22" s="136"/>
      <c r="M22" s="135" t="s">
        <v>307</v>
      </c>
      <c r="N22" s="135"/>
      <c r="O22" s="135"/>
      <c r="P22" s="135"/>
      <c r="Q22" s="135"/>
      <c r="R22" s="136"/>
    </row>
    <row r="23" spans="1:18" s="25" customFormat="1" ht="11.25">
      <c r="A23" s="62"/>
      <c r="B23" s="61"/>
      <c r="C23" s="61"/>
      <c r="D23" s="61"/>
      <c r="E23" s="61"/>
      <c r="F23" s="61"/>
      <c r="G23" s="228"/>
      <c r="H23" s="229"/>
      <c r="I23" s="229"/>
      <c r="J23" s="229"/>
      <c r="K23" s="229"/>
      <c r="L23" s="230"/>
      <c r="M23" s="228"/>
      <c r="N23" s="229"/>
      <c r="O23" s="229"/>
      <c r="P23" s="229"/>
      <c r="Q23" s="229"/>
      <c r="R23" s="230"/>
    </row>
    <row r="24" spans="1:18" ht="17.25" customHeight="1">
      <c r="A24" s="60"/>
      <c r="B24" s="237" t="s">
        <v>308</v>
      </c>
      <c r="C24" s="237"/>
      <c r="D24" s="237"/>
      <c r="E24" s="237"/>
      <c r="F24" s="237"/>
      <c r="G24" s="231"/>
      <c r="H24" s="232"/>
      <c r="I24" s="232"/>
      <c r="J24" s="232"/>
      <c r="K24" s="232"/>
      <c r="L24" s="233"/>
      <c r="M24" s="231"/>
      <c r="N24" s="232"/>
      <c r="O24" s="232"/>
      <c r="P24" s="232"/>
      <c r="Q24" s="232"/>
      <c r="R24" s="233"/>
    </row>
    <row r="25" spans="1:18" ht="12.75">
      <c r="A25" s="60"/>
      <c r="B25" s="66"/>
      <c r="C25" s="66"/>
      <c r="D25" s="66"/>
      <c r="E25" s="66"/>
      <c r="F25" s="66"/>
      <c r="G25" s="231"/>
      <c r="H25" s="232"/>
      <c r="I25" s="232"/>
      <c r="J25" s="232"/>
      <c r="K25" s="232"/>
      <c r="L25" s="233"/>
      <c r="M25" s="231"/>
      <c r="N25" s="232"/>
      <c r="O25" s="232"/>
      <c r="P25" s="232"/>
      <c r="Q25" s="232"/>
      <c r="R25" s="233"/>
    </row>
    <row r="26" spans="1:18" ht="17.25" customHeight="1">
      <c r="A26" s="60"/>
      <c r="B26" s="227" t="s">
        <v>309</v>
      </c>
      <c r="C26" s="227"/>
      <c r="D26" s="227"/>
      <c r="E26" s="227"/>
      <c r="F26" s="227"/>
      <c r="G26" s="231"/>
      <c r="H26" s="232"/>
      <c r="I26" s="232"/>
      <c r="J26" s="232"/>
      <c r="K26" s="232"/>
      <c r="L26" s="233"/>
      <c r="M26" s="231"/>
      <c r="N26" s="232"/>
      <c r="O26" s="232"/>
      <c r="P26" s="232"/>
      <c r="Q26" s="232"/>
      <c r="R26" s="233"/>
    </row>
    <row r="27" spans="1:18" ht="12.75">
      <c r="A27" s="60"/>
      <c r="B27" s="65"/>
      <c r="C27" s="65"/>
      <c r="D27" s="65"/>
      <c r="E27" s="65"/>
      <c r="F27" s="65"/>
      <c r="G27" s="231"/>
      <c r="H27" s="232"/>
      <c r="I27" s="232"/>
      <c r="J27" s="232"/>
      <c r="K27" s="232"/>
      <c r="L27" s="233"/>
      <c r="M27" s="231"/>
      <c r="N27" s="232"/>
      <c r="O27" s="232"/>
      <c r="P27" s="232"/>
      <c r="Q27" s="232"/>
      <c r="R27" s="233"/>
    </row>
    <row r="28" spans="1:18" ht="17.25" customHeight="1">
      <c r="A28" s="60"/>
      <c r="B28" s="227" t="s">
        <v>310</v>
      </c>
      <c r="C28" s="227"/>
      <c r="D28" s="227"/>
      <c r="E28" s="227"/>
      <c r="F28" s="227"/>
      <c r="G28" s="231"/>
      <c r="H28" s="232"/>
      <c r="I28" s="232"/>
      <c r="J28" s="232"/>
      <c r="K28" s="232"/>
      <c r="L28" s="233"/>
      <c r="M28" s="231"/>
      <c r="N28" s="232"/>
      <c r="O28" s="232"/>
      <c r="P28" s="232"/>
      <c r="Q28" s="232"/>
      <c r="R28" s="233"/>
    </row>
    <row r="29" spans="1:18" ht="12.75">
      <c r="A29" s="60"/>
      <c r="B29" s="65"/>
      <c r="C29" s="65"/>
      <c r="D29" s="65"/>
      <c r="E29" s="65"/>
      <c r="F29" s="65"/>
      <c r="G29" s="231"/>
      <c r="H29" s="232"/>
      <c r="I29" s="232"/>
      <c r="J29" s="232"/>
      <c r="K29" s="232"/>
      <c r="L29" s="233"/>
      <c r="M29" s="231"/>
      <c r="N29" s="232"/>
      <c r="O29" s="232"/>
      <c r="P29" s="232"/>
      <c r="Q29" s="232"/>
      <c r="R29" s="233"/>
    </row>
    <row r="30" spans="1:18" ht="17.25" customHeight="1">
      <c r="A30" s="60"/>
      <c r="B30" s="227" t="s">
        <v>311</v>
      </c>
      <c r="C30" s="227"/>
      <c r="D30" s="227"/>
      <c r="E30" s="227"/>
      <c r="F30" s="227"/>
      <c r="G30" s="231"/>
      <c r="H30" s="232"/>
      <c r="I30" s="232"/>
      <c r="J30" s="232"/>
      <c r="K30" s="232"/>
      <c r="L30" s="233"/>
      <c r="M30" s="231"/>
      <c r="N30" s="232"/>
      <c r="O30" s="232"/>
      <c r="P30" s="232"/>
      <c r="Q30" s="232"/>
      <c r="R30" s="233"/>
    </row>
    <row r="31" spans="1:18" ht="12.75">
      <c r="A31" s="31"/>
      <c r="B31" s="17"/>
      <c r="C31" s="17"/>
      <c r="D31" s="17"/>
      <c r="E31" s="17"/>
      <c r="F31" s="18"/>
      <c r="G31" s="234"/>
      <c r="H31" s="235"/>
      <c r="I31" s="235"/>
      <c r="J31" s="235"/>
      <c r="K31" s="235"/>
      <c r="L31" s="236"/>
      <c r="M31" s="234"/>
      <c r="N31" s="235"/>
      <c r="O31" s="235"/>
      <c r="P31" s="235"/>
      <c r="Q31" s="235"/>
      <c r="R31" s="236"/>
    </row>
    <row r="33" spans="1:1" ht="17.25" customHeight="1">
      <c r="A33" s="59" t="s">
        <v>314</v>
      </c>
    </row>
    <row r="34" spans="1:1" ht="17.25" customHeight="1">
      <c r="A34" s="106" t="s">
        <v>588</v>
      </c>
    </row>
    <row r="35" spans="1:1" ht="17.25" customHeight="1">
      <c r="A35" s="3" t="s">
        <v>557</v>
      </c>
    </row>
  </sheetData>
  <mergeCells count="17">
    <mergeCell ref="A21:F21"/>
    <mergeCell ref="M21:R21"/>
    <mergeCell ref="G21:L21"/>
    <mergeCell ref="B28:F28"/>
    <mergeCell ref="B30:F30"/>
    <mergeCell ref="M23:R31"/>
    <mergeCell ref="G23:L31"/>
    <mergeCell ref="A22:F22"/>
    <mergeCell ref="G22:L22"/>
    <mergeCell ref="M22:R22"/>
    <mergeCell ref="B24:F24"/>
    <mergeCell ref="B26:F26"/>
    <mergeCell ref="M6:N6"/>
    <mergeCell ref="P6:Q6"/>
    <mergeCell ref="L7:R7"/>
    <mergeCell ref="L8:R9"/>
    <mergeCell ref="A18:R18"/>
  </mergeCells>
  <phoneticPr fontId="6"/>
  <printOptions horizontalCentered="1"/>
  <pageMargins left="0.9055118110236221" right="0.9055118110236221"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xdr:colOff>
                    <xdr:row>23</xdr:row>
                    <xdr:rowOff>0</xdr:rowOff>
                  </from>
                  <to>
                    <xdr:col>1</xdr:col>
                    <xdr:colOff>66675</xdr:colOff>
                    <xdr:row>24</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57150</xdr:colOff>
                    <xdr:row>25</xdr:row>
                    <xdr:rowOff>0</xdr:rowOff>
                  </from>
                  <to>
                    <xdr:col>1</xdr:col>
                    <xdr:colOff>76200</xdr:colOff>
                    <xdr:row>25</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57150</xdr:colOff>
                    <xdr:row>26</xdr:row>
                    <xdr:rowOff>200025</xdr:rowOff>
                  </from>
                  <to>
                    <xdr:col>1</xdr:col>
                    <xdr:colOff>76200</xdr:colOff>
                    <xdr:row>28</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47625</xdr:colOff>
                    <xdr:row>28</xdr:row>
                    <xdr:rowOff>142875</xdr:rowOff>
                  </from>
                  <to>
                    <xdr:col>1</xdr:col>
                    <xdr:colOff>66675</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04CB-576A-4F6C-9883-9FA202ED9CCA}">
  <dimension ref="A1:V292"/>
  <sheetViews>
    <sheetView view="pageBreakPreview" topLeftCell="A247" zoomScale="103" zoomScaleNormal="100" zoomScaleSheetLayoutView="103" workbookViewId="0">
      <selection activeCell="N6" sqref="N6"/>
    </sheetView>
  </sheetViews>
  <sheetFormatPr defaultRowHeight="14.25" customHeight="1"/>
  <cols>
    <col min="1" max="6" width="4" style="74" customWidth="1"/>
    <col min="7" max="7" width="4.125" style="74" customWidth="1"/>
    <col min="8" max="9" width="4" style="74" customWidth="1"/>
    <col min="10" max="10" width="4.125" style="74" customWidth="1"/>
    <col min="11" max="11" width="4" style="74" customWidth="1"/>
    <col min="12" max="12" width="4.125" style="74" customWidth="1"/>
    <col min="13" max="18" width="4" style="74" customWidth="1"/>
    <col min="19" max="19" width="4.375" style="74" customWidth="1"/>
    <col min="20" max="20" width="4" style="74" customWidth="1"/>
    <col min="21" max="21" width="4.25" style="74" customWidth="1"/>
    <col min="22" max="16384" width="9" style="74"/>
  </cols>
  <sheetData>
    <row r="1" spans="1:21" ht="17.25" customHeight="1">
      <c r="A1" s="105" t="s">
        <v>29</v>
      </c>
      <c r="L1" s="239" t="s">
        <v>31</v>
      </c>
    </row>
    <row r="2" spans="1:21" ht="17.25" customHeight="1">
      <c r="L2" s="239" t="s">
        <v>362</v>
      </c>
      <c r="O2" s="88"/>
      <c r="P2" s="88"/>
      <c r="Q2" s="88"/>
      <c r="R2" s="88"/>
      <c r="S2" s="88"/>
      <c r="T2" s="88"/>
      <c r="U2" s="88"/>
    </row>
    <row r="3" spans="1:21" ht="17.25" customHeight="1">
      <c r="O3" s="88"/>
      <c r="P3" s="88"/>
      <c r="Q3" s="88"/>
      <c r="R3" s="88"/>
      <c r="S3" s="88"/>
      <c r="T3" s="88"/>
      <c r="U3" s="88"/>
    </row>
    <row r="4" spans="1:21" ht="17.25" customHeight="1">
      <c r="F4" s="244" t="s">
        <v>30</v>
      </c>
      <c r="G4" s="244"/>
      <c r="H4" s="244"/>
      <c r="I4" s="244"/>
      <c r="J4" s="245" t="s">
        <v>36</v>
      </c>
      <c r="K4" s="246"/>
      <c r="L4" s="106" t="s">
        <v>32</v>
      </c>
      <c r="M4" s="246"/>
      <c r="N4" s="247" t="s">
        <v>33</v>
      </c>
      <c r="O4" s="247"/>
      <c r="P4" s="246"/>
      <c r="Q4" s="247" t="s">
        <v>34</v>
      </c>
      <c r="R4" s="247"/>
      <c r="S4" s="105" t="s">
        <v>35</v>
      </c>
    </row>
    <row r="5" spans="1:21" ht="17.25" customHeight="1">
      <c r="A5" s="105"/>
    </row>
    <row r="6" spans="1:21" ht="17.25" customHeight="1">
      <c r="A6" s="87" t="s">
        <v>358</v>
      </c>
      <c r="I6" s="248"/>
    </row>
    <row r="7" spans="1:21" ht="17.25" customHeight="1">
      <c r="A7" s="188" t="s">
        <v>564</v>
      </c>
      <c r="B7" s="189"/>
      <c r="C7" s="189"/>
      <c r="D7" s="189"/>
      <c r="E7" s="190"/>
      <c r="F7" s="249" t="s">
        <v>38</v>
      </c>
      <c r="G7" s="250"/>
      <c r="H7" s="250"/>
      <c r="I7" s="251"/>
      <c r="J7" s="251"/>
      <c r="K7" s="251"/>
      <c r="L7" s="251"/>
      <c r="M7" s="251"/>
      <c r="N7" s="251"/>
      <c r="O7" s="251"/>
      <c r="P7" s="251"/>
      <c r="Q7" s="251"/>
      <c r="R7" s="251"/>
      <c r="S7" s="251"/>
      <c r="T7" s="251"/>
      <c r="U7" s="252"/>
    </row>
    <row r="8" spans="1:21" ht="17.25" customHeight="1">
      <c r="A8" s="253"/>
      <c r="B8" s="254"/>
      <c r="C8" s="254"/>
      <c r="D8" s="254"/>
      <c r="E8" s="255"/>
      <c r="F8" s="256"/>
      <c r="G8" s="257"/>
      <c r="H8" s="257"/>
      <c r="I8" s="258"/>
      <c r="J8" s="258"/>
      <c r="K8" s="258"/>
      <c r="L8" s="258"/>
      <c r="M8" s="258"/>
      <c r="N8" s="258"/>
      <c r="O8" s="258"/>
      <c r="P8" s="258"/>
      <c r="Q8" s="258"/>
      <c r="R8" s="258"/>
      <c r="S8" s="258"/>
      <c r="T8" s="258"/>
      <c r="U8" s="259"/>
    </row>
    <row r="9" spans="1:21" ht="17.25" customHeight="1">
      <c r="A9" s="191"/>
      <c r="B9" s="192"/>
      <c r="C9" s="192"/>
      <c r="D9" s="192"/>
      <c r="E9" s="193"/>
      <c r="F9" s="260"/>
      <c r="G9" s="261"/>
      <c r="H9" s="261"/>
      <c r="I9" s="262"/>
      <c r="J9" s="262"/>
      <c r="K9" s="262"/>
      <c r="L9" s="262"/>
      <c r="M9" s="262"/>
      <c r="N9" s="262"/>
      <c r="O9" s="262"/>
      <c r="P9" s="262"/>
      <c r="Q9" s="262"/>
      <c r="R9" s="262"/>
      <c r="S9" s="262"/>
      <c r="T9" s="262"/>
      <c r="U9" s="263"/>
    </row>
    <row r="10" spans="1:21" ht="17.25" customHeight="1">
      <c r="A10" s="264" t="s">
        <v>42</v>
      </c>
      <c r="B10" s="265" t="s">
        <v>8</v>
      </c>
      <c r="C10" s="265"/>
      <c r="D10" s="265"/>
      <c r="E10" s="265"/>
      <c r="F10" s="249" t="s">
        <v>38</v>
      </c>
      <c r="G10" s="250"/>
      <c r="H10" s="250"/>
      <c r="I10" s="251"/>
      <c r="J10" s="251"/>
      <c r="K10" s="251"/>
      <c r="L10" s="251"/>
      <c r="M10" s="251"/>
      <c r="N10" s="251"/>
      <c r="O10" s="251"/>
      <c r="P10" s="251"/>
      <c r="Q10" s="251"/>
      <c r="R10" s="251"/>
      <c r="S10" s="251"/>
      <c r="T10" s="251"/>
      <c r="U10" s="252"/>
    </row>
    <row r="11" spans="1:21" ht="17.25" customHeight="1">
      <c r="A11" s="264"/>
      <c r="B11" s="265"/>
      <c r="C11" s="265"/>
      <c r="D11" s="265"/>
      <c r="E11" s="265"/>
      <c r="F11" s="266"/>
      <c r="I11" s="267"/>
      <c r="J11" s="267"/>
      <c r="K11" s="267"/>
      <c r="L11" s="267"/>
      <c r="M11" s="267"/>
      <c r="N11" s="267"/>
      <c r="O11" s="267"/>
      <c r="P11" s="267"/>
      <c r="Q11" s="267"/>
      <c r="R11" s="267"/>
      <c r="S11" s="267"/>
      <c r="T11" s="267"/>
      <c r="U11" s="268"/>
    </row>
    <row r="12" spans="1:21" ht="17.25" customHeight="1">
      <c r="A12" s="264"/>
      <c r="B12" s="265"/>
      <c r="C12" s="265"/>
      <c r="D12" s="265"/>
      <c r="E12" s="265"/>
      <c r="F12" s="260"/>
      <c r="G12" s="261"/>
      <c r="H12" s="261"/>
      <c r="I12" s="262"/>
      <c r="J12" s="262"/>
      <c r="K12" s="262"/>
      <c r="L12" s="262"/>
      <c r="M12" s="262"/>
      <c r="N12" s="262"/>
      <c r="O12" s="262"/>
      <c r="P12" s="262"/>
      <c r="Q12" s="262"/>
      <c r="R12" s="262"/>
      <c r="S12" s="262"/>
      <c r="T12" s="262"/>
      <c r="U12" s="263"/>
    </row>
    <row r="13" spans="1:21" ht="17.25" customHeight="1">
      <c r="A13" s="264"/>
      <c r="B13" s="265" t="s">
        <v>37</v>
      </c>
      <c r="C13" s="265"/>
      <c r="D13" s="265"/>
      <c r="E13" s="265"/>
      <c r="F13" s="211" t="s">
        <v>39</v>
      </c>
      <c r="G13" s="123"/>
      <c r="H13" s="123"/>
      <c r="I13" s="211" t="s">
        <v>3</v>
      </c>
      <c r="J13" s="269"/>
      <c r="K13" s="211" t="s">
        <v>4</v>
      </c>
      <c r="L13" s="123"/>
      <c r="M13" s="211" t="s">
        <v>5</v>
      </c>
      <c r="N13" s="270" t="s">
        <v>36</v>
      </c>
      <c r="O13" s="123"/>
      <c r="P13" s="271" t="s">
        <v>40</v>
      </c>
      <c r="Q13" s="272" t="s">
        <v>41</v>
      </c>
      <c r="R13" s="273"/>
      <c r="S13" s="211" t="s">
        <v>43</v>
      </c>
      <c r="T13" s="273"/>
      <c r="U13" s="271" t="s">
        <v>44</v>
      </c>
    </row>
    <row r="14" spans="1:21" ht="17.25" customHeight="1">
      <c r="A14" s="264"/>
      <c r="B14" s="265"/>
      <c r="C14" s="265"/>
      <c r="D14" s="265"/>
      <c r="E14" s="265"/>
      <c r="F14" s="214"/>
      <c r="G14" s="126"/>
      <c r="H14" s="126"/>
      <c r="I14" s="214"/>
      <c r="J14" s="274"/>
      <c r="K14" s="214"/>
      <c r="L14" s="126"/>
      <c r="M14" s="214"/>
      <c r="N14" s="275"/>
      <c r="O14" s="126"/>
      <c r="P14" s="276"/>
      <c r="Q14" s="277"/>
      <c r="R14" s="278"/>
      <c r="S14" s="214"/>
      <c r="T14" s="278"/>
      <c r="U14" s="276"/>
    </row>
    <row r="15" spans="1:21" ht="17.25" customHeight="1">
      <c r="A15" s="264"/>
      <c r="B15" s="265" t="s">
        <v>45</v>
      </c>
      <c r="C15" s="265"/>
      <c r="D15" s="265"/>
      <c r="E15" s="265"/>
      <c r="F15" s="88" t="s">
        <v>9</v>
      </c>
      <c r="G15" s="279"/>
      <c r="H15" s="280"/>
      <c r="I15" s="88" t="s">
        <v>10</v>
      </c>
      <c r="J15" s="281"/>
      <c r="K15" s="281"/>
      <c r="U15" s="282"/>
    </row>
    <row r="16" spans="1:21" ht="17.25" customHeight="1">
      <c r="A16" s="264"/>
      <c r="B16" s="265"/>
      <c r="C16" s="265"/>
      <c r="D16" s="265"/>
      <c r="E16" s="265"/>
      <c r="F16" s="283"/>
      <c r="G16" s="284"/>
      <c r="H16" s="284"/>
      <c r="I16" s="284"/>
      <c r="J16" s="284"/>
      <c r="K16" s="284"/>
      <c r="L16" s="284"/>
      <c r="M16" s="284"/>
      <c r="N16" s="284"/>
      <c r="O16" s="284"/>
      <c r="P16" s="284"/>
      <c r="Q16" s="284"/>
      <c r="R16" s="284"/>
      <c r="S16" s="284"/>
      <c r="T16" s="284"/>
      <c r="U16" s="285"/>
    </row>
    <row r="17" spans="1:21" ht="17.25" customHeight="1">
      <c r="A17" s="264"/>
      <c r="B17" s="265"/>
      <c r="C17" s="265"/>
      <c r="D17" s="265"/>
      <c r="E17" s="265"/>
      <c r="F17" s="286"/>
      <c r="G17" s="287"/>
      <c r="H17" s="287"/>
      <c r="I17" s="287"/>
      <c r="J17" s="287"/>
      <c r="K17" s="287"/>
      <c r="L17" s="287"/>
      <c r="M17" s="287"/>
      <c r="N17" s="287"/>
      <c r="O17" s="287"/>
      <c r="P17" s="287"/>
      <c r="Q17" s="287"/>
      <c r="R17" s="287"/>
      <c r="S17" s="287"/>
      <c r="T17" s="287"/>
      <c r="U17" s="288"/>
    </row>
    <row r="18" spans="1:21" ht="17.25" customHeight="1">
      <c r="A18" s="264"/>
      <c r="B18" s="265"/>
      <c r="C18" s="265"/>
      <c r="D18" s="265"/>
      <c r="E18" s="265"/>
      <c r="F18" s="289" t="s">
        <v>46</v>
      </c>
      <c r="G18" s="290"/>
      <c r="H18" s="291"/>
      <c r="I18" s="291"/>
      <c r="J18" s="291"/>
      <c r="K18" s="291"/>
      <c r="L18" s="291"/>
      <c r="M18" s="291"/>
      <c r="N18" s="265" t="s">
        <v>48</v>
      </c>
      <c r="O18" s="265"/>
      <c r="P18" s="291"/>
      <c r="Q18" s="291"/>
      <c r="R18" s="291"/>
      <c r="S18" s="291"/>
      <c r="T18" s="291"/>
      <c r="U18" s="291"/>
    </row>
    <row r="19" spans="1:21" ht="17.25" customHeight="1">
      <c r="A19" s="264"/>
      <c r="B19" s="265"/>
      <c r="C19" s="265"/>
      <c r="D19" s="265"/>
      <c r="E19" s="265"/>
      <c r="F19" s="289"/>
      <c r="G19" s="290"/>
      <c r="H19" s="291"/>
      <c r="I19" s="291"/>
      <c r="J19" s="291"/>
      <c r="K19" s="291"/>
      <c r="L19" s="291"/>
      <c r="M19" s="291"/>
      <c r="N19" s="265"/>
      <c r="O19" s="265"/>
      <c r="P19" s="291"/>
      <c r="Q19" s="291"/>
      <c r="R19" s="291"/>
      <c r="S19" s="291"/>
      <c r="T19" s="291"/>
      <c r="U19" s="291"/>
    </row>
    <row r="20" spans="1:21" ht="17.25" customHeight="1">
      <c r="A20" s="264"/>
      <c r="B20" s="265"/>
      <c r="C20" s="265"/>
      <c r="D20" s="265"/>
      <c r="E20" s="265"/>
      <c r="F20" s="133" t="s">
        <v>47</v>
      </c>
      <c r="G20" s="265"/>
      <c r="H20" s="291"/>
      <c r="I20" s="291"/>
      <c r="J20" s="291"/>
      <c r="K20" s="291"/>
      <c r="L20" s="291"/>
      <c r="M20" s="291"/>
      <c r="N20" s="291"/>
      <c r="O20" s="291"/>
      <c r="P20" s="291"/>
      <c r="Q20" s="291"/>
      <c r="R20" s="291"/>
      <c r="S20" s="291"/>
      <c r="T20" s="291"/>
      <c r="U20" s="291"/>
    </row>
    <row r="21" spans="1:21" ht="17.25" customHeight="1">
      <c r="A21" s="264"/>
      <c r="B21" s="265"/>
      <c r="C21" s="265"/>
      <c r="D21" s="265"/>
      <c r="E21" s="265"/>
      <c r="F21" s="133"/>
      <c r="G21" s="265"/>
      <c r="H21" s="291"/>
      <c r="I21" s="291"/>
      <c r="J21" s="291"/>
      <c r="K21" s="291"/>
      <c r="L21" s="291"/>
      <c r="M21" s="291"/>
      <c r="N21" s="291"/>
      <c r="O21" s="291"/>
      <c r="P21" s="291"/>
      <c r="Q21" s="291"/>
      <c r="R21" s="291"/>
      <c r="S21" s="291"/>
      <c r="T21" s="291"/>
      <c r="U21" s="291"/>
    </row>
    <row r="22" spans="1:21" ht="17.25" customHeight="1">
      <c r="A22" s="264"/>
      <c r="B22" s="290" t="s">
        <v>565</v>
      </c>
      <c r="C22" s="290"/>
      <c r="D22" s="290"/>
      <c r="E22" s="290"/>
      <c r="F22" s="246"/>
      <c r="G22" s="292" t="s">
        <v>49</v>
      </c>
      <c r="H22" s="292"/>
      <c r="I22" s="246"/>
      <c r="J22" s="292" t="s">
        <v>50</v>
      </c>
      <c r="K22" s="292"/>
      <c r="L22" s="292"/>
      <c r="M22" s="246"/>
      <c r="N22" s="292" t="s">
        <v>51</v>
      </c>
      <c r="O22" s="292"/>
      <c r="P22" s="246"/>
      <c r="Q22" s="292" t="s">
        <v>52</v>
      </c>
      <c r="R22" s="292"/>
      <c r="S22" s="292"/>
      <c r="T22" s="292"/>
      <c r="U22" s="293"/>
    </row>
    <row r="23" spans="1:21" ht="17.25" customHeight="1">
      <c r="A23" s="264"/>
      <c r="B23" s="290"/>
      <c r="C23" s="290"/>
      <c r="D23" s="290"/>
      <c r="E23" s="290"/>
      <c r="F23" s="294"/>
      <c r="G23" s="295" t="s">
        <v>53</v>
      </c>
      <c r="H23" s="295"/>
      <c r="I23" s="295"/>
      <c r="J23" s="295"/>
      <c r="K23" s="296"/>
      <c r="L23" s="295" t="s">
        <v>56</v>
      </c>
      <c r="M23" s="295"/>
      <c r="N23" s="296"/>
      <c r="O23" s="295" t="s">
        <v>54</v>
      </c>
      <c r="P23" s="295"/>
      <c r="Q23" s="126"/>
      <c r="R23" s="126"/>
      <c r="S23" s="126"/>
      <c r="T23" s="126"/>
      <c r="U23" s="297" t="s">
        <v>35</v>
      </c>
    </row>
    <row r="24" spans="1:21" ht="17.25" customHeight="1">
      <c r="A24" s="264"/>
      <c r="B24" s="290" t="s">
        <v>55</v>
      </c>
      <c r="C24" s="290"/>
      <c r="D24" s="290"/>
      <c r="E24" s="290"/>
      <c r="F24" s="298"/>
      <c r="G24" s="74" t="s">
        <v>57</v>
      </c>
      <c r="I24" s="248"/>
      <c r="U24" s="282"/>
    </row>
    <row r="25" spans="1:21" ht="17.25" customHeight="1">
      <c r="A25" s="264"/>
      <c r="B25" s="290"/>
      <c r="C25" s="290"/>
      <c r="D25" s="290"/>
      <c r="E25" s="290"/>
      <c r="F25" s="298"/>
      <c r="G25" s="74" t="s">
        <v>58</v>
      </c>
      <c r="I25" s="248"/>
      <c r="U25" s="282"/>
    </row>
    <row r="26" spans="1:21" ht="17.25" customHeight="1">
      <c r="A26" s="264"/>
      <c r="B26" s="290"/>
      <c r="C26" s="290"/>
      <c r="D26" s="290"/>
      <c r="E26" s="290"/>
      <c r="G26" s="247" t="s">
        <v>59</v>
      </c>
      <c r="H26" s="247"/>
      <c r="I26" s="247"/>
      <c r="J26" s="246"/>
      <c r="K26" s="106" t="s">
        <v>169</v>
      </c>
      <c r="L26" s="106"/>
      <c r="N26" s="246"/>
      <c r="O26" s="299" t="s">
        <v>326</v>
      </c>
      <c r="Q26" s="246"/>
      <c r="R26" s="106" t="s">
        <v>327</v>
      </c>
      <c r="S26" s="106"/>
      <c r="T26" s="106"/>
      <c r="U26" s="300"/>
    </row>
    <row r="27" spans="1:21" ht="17.25" customHeight="1">
      <c r="A27" s="264"/>
      <c r="B27" s="290"/>
      <c r="C27" s="290"/>
      <c r="D27" s="290"/>
      <c r="E27" s="290"/>
      <c r="G27" s="299"/>
      <c r="H27" s="299"/>
      <c r="I27" s="299"/>
      <c r="J27" s="246"/>
      <c r="K27" s="247" t="s">
        <v>84</v>
      </c>
      <c r="L27" s="247"/>
      <c r="M27" s="247"/>
      <c r="N27" s="247"/>
      <c r="O27" s="247"/>
      <c r="P27" s="106"/>
      <c r="Q27" s="106"/>
      <c r="R27" s="106"/>
      <c r="S27" s="106"/>
      <c r="T27" s="106"/>
      <c r="U27" s="300"/>
    </row>
    <row r="28" spans="1:21" ht="17.25" customHeight="1">
      <c r="A28" s="264"/>
      <c r="B28" s="290"/>
      <c r="C28" s="290"/>
      <c r="D28" s="290"/>
      <c r="E28" s="290"/>
      <c r="G28" s="247" t="s">
        <v>173</v>
      </c>
      <c r="H28" s="247"/>
      <c r="I28" s="247"/>
      <c r="J28" s="301"/>
      <c r="K28" s="301"/>
      <c r="L28" s="301"/>
      <c r="M28" s="301"/>
      <c r="N28" s="301"/>
      <c r="O28" s="301"/>
      <c r="P28" s="301"/>
      <c r="Q28" s="301"/>
      <c r="R28" s="301"/>
      <c r="S28" s="301"/>
      <c r="T28" s="301"/>
      <c r="U28" s="302" t="s">
        <v>35</v>
      </c>
    </row>
    <row r="29" spans="1:21" ht="17.25" customHeight="1">
      <c r="A29" s="264"/>
      <c r="B29" s="290"/>
      <c r="C29" s="290"/>
      <c r="D29" s="290"/>
      <c r="E29" s="290"/>
      <c r="G29" s="239" t="s">
        <v>60</v>
      </c>
      <c r="H29" s="239"/>
      <c r="I29" s="239"/>
      <c r="J29" s="239"/>
      <c r="K29" s="239"/>
      <c r="L29" s="239"/>
      <c r="M29" s="239"/>
      <c r="N29" s="239"/>
      <c r="O29" s="239"/>
      <c r="P29" s="239"/>
      <c r="Q29" s="239"/>
      <c r="R29" s="239"/>
      <c r="S29" s="239"/>
      <c r="T29" s="239"/>
      <c r="U29" s="303"/>
    </row>
    <row r="30" spans="1:21" ht="17.25" customHeight="1">
      <c r="A30" s="264"/>
      <c r="B30" s="290"/>
      <c r="C30" s="290"/>
      <c r="D30" s="290"/>
      <c r="E30" s="290"/>
      <c r="G30" s="239" t="s">
        <v>61</v>
      </c>
      <c r="I30" s="248"/>
      <c r="U30" s="282"/>
    </row>
    <row r="31" spans="1:21" ht="17.25" customHeight="1">
      <c r="A31" s="264"/>
      <c r="B31" s="290"/>
      <c r="C31" s="290"/>
      <c r="D31" s="290"/>
      <c r="E31" s="290"/>
      <c r="F31" s="246"/>
      <c r="G31" s="74" t="s">
        <v>62</v>
      </c>
      <c r="I31" s="248"/>
      <c r="U31" s="282"/>
    </row>
    <row r="32" spans="1:21" ht="17.25" customHeight="1">
      <c r="A32" s="264"/>
      <c r="B32" s="290"/>
      <c r="C32" s="290"/>
      <c r="D32" s="290"/>
      <c r="E32" s="290"/>
      <c r="F32" s="304"/>
      <c r="G32" s="305" t="s">
        <v>63</v>
      </c>
      <c r="H32" s="305"/>
      <c r="I32" s="306"/>
      <c r="J32" s="246"/>
      <c r="K32" s="305" t="s">
        <v>64</v>
      </c>
      <c r="L32" s="246"/>
      <c r="M32" s="305" t="s">
        <v>65</v>
      </c>
      <c r="N32" s="246"/>
      <c r="O32" s="305" t="s">
        <v>2</v>
      </c>
      <c r="P32" s="307"/>
      <c r="Q32" s="308" t="s">
        <v>3</v>
      </c>
      <c r="R32" s="309"/>
      <c r="S32" s="308" t="s">
        <v>4</v>
      </c>
      <c r="T32" s="305"/>
      <c r="U32" s="310"/>
    </row>
    <row r="33" spans="1:21" ht="17.25" customHeight="1">
      <c r="A33" s="264"/>
      <c r="B33" s="265" t="s">
        <v>66</v>
      </c>
      <c r="C33" s="265"/>
      <c r="D33" s="265"/>
      <c r="E33" s="265"/>
      <c r="F33" s="132" t="s">
        <v>70</v>
      </c>
      <c r="G33" s="311"/>
      <c r="H33" s="311"/>
      <c r="I33" s="311"/>
      <c r="J33" s="311"/>
      <c r="K33" s="132" t="s">
        <v>519</v>
      </c>
      <c r="L33" s="133"/>
      <c r="M33" s="132" t="s">
        <v>520</v>
      </c>
      <c r="N33" s="133"/>
      <c r="O33" s="196" t="s">
        <v>69</v>
      </c>
      <c r="P33" s="196"/>
      <c r="Q33" s="196"/>
      <c r="R33" s="196"/>
      <c r="S33" s="196"/>
      <c r="T33" s="196"/>
      <c r="U33" s="197"/>
    </row>
    <row r="34" spans="1:21" ht="17.25" customHeight="1">
      <c r="A34" s="264"/>
      <c r="B34" s="265"/>
      <c r="C34" s="265"/>
      <c r="D34" s="265"/>
      <c r="E34" s="265"/>
      <c r="F34" s="137" t="s">
        <v>480</v>
      </c>
      <c r="G34" s="137"/>
      <c r="H34" s="137"/>
      <c r="I34" s="137"/>
      <c r="J34" s="137"/>
      <c r="K34" s="137" t="s">
        <v>521</v>
      </c>
      <c r="L34" s="137"/>
      <c r="M34" s="137" t="s">
        <v>481</v>
      </c>
      <c r="N34" s="137"/>
      <c r="O34" s="111" t="s">
        <v>67</v>
      </c>
      <c r="P34" s="312"/>
      <c r="Q34" s="111" t="s">
        <v>3</v>
      </c>
      <c r="R34" s="312"/>
      <c r="S34" s="111" t="s">
        <v>4</v>
      </c>
      <c r="T34" s="312"/>
      <c r="U34" s="313" t="s">
        <v>5</v>
      </c>
    </row>
    <row r="35" spans="1:21" ht="17.25" customHeight="1">
      <c r="A35" s="264"/>
      <c r="B35" s="265"/>
      <c r="C35" s="265"/>
      <c r="D35" s="265"/>
      <c r="E35" s="265"/>
      <c r="F35" s="137"/>
      <c r="G35" s="137"/>
      <c r="H35" s="137"/>
      <c r="I35" s="137"/>
      <c r="J35" s="137"/>
      <c r="K35" s="137"/>
      <c r="L35" s="137"/>
      <c r="M35" s="137"/>
      <c r="N35" s="137"/>
      <c r="O35" s="112" t="s">
        <v>68</v>
      </c>
      <c r="P35" s="296"/>
      <c r="Q35" s="112" t="s">
        <v>3</v>
      </c>
      <c r="R35" s="296"/>
      <c r="S35" s="112" t="s">
        <v>4</v>
      </c>
      <c r="T35" s="296"/>
      <c r="U35" s="297" t="s">
        <v>5</v>
      </c>
    </row>
    <row r="36" spans="1:21" ht="17.25" customHeight="1">
      <c r="A36" s="264"/>
      <c r="B36" s="265"/>
      <c r="C36" s="265"/>
      <c r="D36" s="265"/>
      <c r="E36" s="265"/>
      <c r="F36" s="291"/>
      <c r="G36" s="291"/>
      <c r="H36" s="291"/>
      <c r="I36" s="291"/>
      <c r="J36" s="291"/>
      <c r="K36" s="291"/>
      <c r="L36" s="291"/>
      <c r="M36" s="291"/>
      <c r="N36" s="291"/>
      <c r="O36" s="111" t="s">
        <v>67</v>
      </c>
      <c r="P36" s="312"/>
      <c r="Q36" s="111" t="s">
        <v>3</v>
      </c>
      <c r="R36" s="312"/>
      <c r="S36" s="111" t="s">
        <v>4</v>
      </c>
      <c r="T36" s="312"/>
      <c r="U36" s="313" t="s">
        <v>5</v>
      </c>
    </row>
    <row r="37" spans="1:21" ht="17.25" customHeight="1">
      <c r="A37" s="264"/>
      <c r="B37" s="265"/>
      <c r="C37" s="265"/>
      <c r="D37" s="265"/>
      <c r="E37" s="265"/>
      <c r="F37" s="291"/>
      <c r="G37" s="291"/>
      <c r="H37" s="291"/>
      <c r="I37" s="291"/>
      <c r="J37" s="291"/>
      <c r="K37" s="291"/>
      <c r="L37" s="291"/>
      <c r="M37" s="291"/>
      <c r="N37" s="291"/>
      <c r="O37" s="112" t="s">
        <v>68</v>
      </c>
      <c r="P37" s="296"/>
      <c r="Q37" s="112" t="s">
        <v>3</v>
      </c>
      <c r="R37" s="296"/>
      <c r="S37" s="112" t="s">
        <v>4</v>
      </c>
      <c r="T37" s="296"/>
      <c r="U37" s="297" t="s">
        <v>5</v>
      </c>
    </row>
    <row r="38" spans="1:21" ht="17.25" customHeight="1">
      <c r="A38" s="264"/>
      <c r="B38" s="265"/>
      <c r="C38" s="265"/>
      <c r="D38" s="265"/>
      <c r="E38" s="265"/>
      <c r="F38" s="291"/>
      <c r="G38" s="291"/>
      <c r="H38" s="291"/>
      <c r="I38" s="291"/>
      <c r="J38" s="291"/>
      <c r="K38" s="291"/>
      <c r="L38" s="291"/>
      <c r="M38" s="291"/>
      <c r="N38" s="291"/>
      <c r="O38" s="111" t="s">
        <v>67</v>
      </c>
      <c r="P38" s="312"/>
      <c r="Q38" s="111" t="s">
        <v>3</v>
      </c>
      <c r="R38" s="312"/>
      <c r="S38" s="111" t="s">
        <v>4</v>
      </c>
      <c r="T38" s="312"/>
      <c r="U38" s="313" t="s">
        <v>5</v>
      </c>
    </row>
    <row r="39" spans="1:21" ht="17.25" customHeight="1">
      <c r="A39" s="264"/>
      <c r="B39" s="265"/>
      <c r="C39" s="265"/>
      <c r="D39" s="265"/>
      <c r="E39" s="265"/>
      <c r="F39" s="291"/>
      <c r="G39" s="291"/>
      <c r="H39" s="291"/>
      <c r="I39" s="291"/>
      <c r="J39" s="291"/>
      <c r="K39" s="291"/>
      <c r="L39" s="291"/>
      <c r="M39" s="291"/>
      <c r="N39" s="291"/>
      <c r="O39" s="112" t="s">
        <v>68</v>
      </c>
      <c r="P39" s="296"/>
      <c r="Q39" s="112" t="s">
        <v>3</v>
      </c>
      <c r="R39" s="296"/>
      <c r="S39" s="112" t="s">
        <v>4</v>
      </c>
      <c r="T39" s="296"/>
      <c r="U39" s="297" t="s">
        <v>5</v>
      </c>
    </row>
    <row r="40" spans="1:21" ht="17.25" customHeight="1">
      <c r="A40" s="264"/>
      <c r="B40" s="265"/>
      <c r="C40" s="265"/>
      <c r="D40" s="265"/>
      <c r="E40" s="265"/>
      <c r="F40" s="291"/>
      <c r="G40" s="291"/>
      <c r="H40" s="291"/>
      <c r="I40" s="291"/>
      <c r="J40" s="291"/>
      <c r="K40" s="291"/>
      <c r="L40" s="291"/>
      <c r="M40" s="291"/>
      <c r="N40" s="291"/>
      <c r="O40" s="111" t="s">
        <v>67</v>
      </c>
      <c r="P40" s="312"/>
      <c r="Q40" s="111" t="s">
        <v>3</v>
      </c>
      <c r="R40" s="312"/>
      <c r="S40" s="111" t="s">
        <v>4</v>
      </c>
      <c r="T40" s="312"/>
      <c r="U40" s="313" t="s">
        <v>5</v>
      </c>
    </row>
    <row r="41" spans="1:21" ht="17.25" customHeight="1">
      <c r="A41" s="264"/>
      <c r="B41" s="265"/>
      <c r="C41" s="265"/>
      <c r="D41" s="265"/>
      <c r="E41" s="265"/>
      <c r="F41" s="291"/>
      <c r="G41" s="291"/>
      <c r="H41" s="291"/>
      <c r="I41" s="291"/>
      <c r="J41" s="291"/>
      <c r="K41" s="291"/>
      <c r="L41" s="291"/>
      <c r="M41" s="291"/>
      <c r="N41" s="291"/>
      <c r="O41" s="112" t="s">
        <v>68</v>
      </c>
      <c r="P41" s="296"/>
      <c r="Q41" s="112" t="s">
        <v>3</v>
      </c>
      <c r="R41" s="296"/>
      <c r="S41" s="112" t="s">
        <v>4</v>
      </c>
      <c r="T41" s="296"/>
      <c r="U41" s="297" t="s">
        <v>5</v>
      </c>
    </row>
    <row r="42" spans="1:21" ht="17.25" customHeight="1"/>
    <row r="43" spans="1:21" ht="17.25" customHeight="1"/>
    <row r="44" spans="1:21" ht="17.25" customHeight="1">
      <c r="A44" s="73" t="s">
        <v>71</v>
      </c>
    </row>
    <row r="45" spans="1:21" ht="17.25" customHeight="1">
      <c r="A45" s="87" t="s">
        <v>72</v>
      </c>
    </row>
    <row r="46" spans="1:21" ht="17.25" customHeight="1">
      <c r="A46" s="188" t="s">
        <v>74</v>
      </c>
      <c r="B46" s="189"/>
      <c r="C46" s="189"/>
      <c r="D46" s="189"/>
      <c r="E46" s="190"/>
      <c r="F46" s="314" t="s">
        <v>2</v>
      </c>
      <c r="G46" s="123"/>
      <c r="H46" s="211" t="s">
        <v>3</v>
      </c>
      <c r="I46" s="123"/>
      <c r="J46" s="211" t="s">
        <v>4</v>
      </c>
      <c r="K46" s="123"/>
      <c r="L46" s="211" t="s">
        <v>5</v>
      </c>
      <c r="M46" s="315" t="s">
        <v>36</v>
      </c>
      <c r="N46" s="316"/>
      <c r="O46" s="317" t="s">
        <v>73</v>
      </c>
      <c r="P46" s="317"/>
      <c r="Q46" s="317"/>
      <c r="R46" s="317"/>
      <c r="S46" s="317"/>
      <c r="T46" s="317"/>
      <c r="U46" s="318"/>
    </row>
    <row r="47" spans="1:21" ht="17.25" customHeight="1">
      <c r="A47" s="253"/>
      <c r="B47" s="254"/>
      <c r="C47" s="254"/>
      <c r="D47" s="254"/>
      <c r="E47" s="255"/>
      <c r="F47" s="319"/>
      <c r="G47" s="320"/>
      <c r="H47" s="187"/>
      <c r="I47" s="320"/>
      <c r="J47" s="187"/>
      <c r="K47" s="320"/>
      <c r="L47" s="187"/>
      <c r="M47" s="321"/>
      <c r="N47" s="322"/>
      <c r="O47" s="323"/>
      <c r="P47" s="323"/>
      <c r="Q47" s="323"/>
      <c r="R47" s="323"/>
      <c r="S47" s="323"/>
      <c r="T47" s="323"/>
      <c r="U47" s="324"/>
    </row>
    <row r="48" spans="1:21" ht="17.25" customHeight="1">
      <c r="A48" s="253"/>
      <c r="B48" s="254"/>
      <c r="C48" s="254"/>
      <c r="D48" s="254"/>
      <c r="E48" s="255"/>
      <c r="F48" s="325" t="s">
        <v>359</v>
      </c>
      <c r="G48" s="112"/>
      <c r="H48" s="112"/>
      <c r="I48" s="112"/>
      <c r="J48" s="112"/>
      <c r="K48" s="112"/>
      <c r="L48" s="112"/>
      <c r="M48" s="326"/>
      <c r="N48" s="327"/>
      <c r="O48" s="328"/>
      <c r="P48" s="328"/>
      <c r="Q48" s="328"/>
      <c r="R48" s="328"/>
      <c r="S48" s="328"/>
      <c r="T48" s="328"/>
      <c r="U48" s="329"/>
    </row>
    <row r="49" spans="1:21" ht="17.25" customHeight="1">
      <c r="A49" s="195" t="s">
        <v>75</v>
      </c>
      <c r="B49" s="196"/>
      <c r="C49" s="196"/>
      <c r="D49" s="196"/>
      <c r="E49" s="197"/>
      <c r="F49" s="298"/>
      <c r="G49" s="330" t="s">
        <v>76</v>
      </c>
      <c r="H49" s="330"/>
      <c r="I49" s="330"/>
      <c r="J49" s="246"/>
      <c r="K49" s="330" t="s">
        <v>77</v>
      </c>
      <c r="L49" s="330"/>
      <c r="M49" s="330"/>
      <c r="N49" s="246"/>
      <c r="O49" s="330" t="s">
        <v>78</v>
      </c>
      <c r="P49" s="330"/>
      <c r="Q49" s="330"/>
      <c r="R49" s="246"/>
      <c r="S49" s="330" t="s">
        <v>79</v>
      </c>
      <c r="T49" s="330"/>
      <c r="U49" s="331"/>
    </row>
    <row r="50" spans="1:21" ht="17.25" customHeight="1">
      <c r="A50" s="332"/>
      <c r="B50" s="333"/>
      <c r="C50" s="333"/>
      <c r="D50" s="333"/>
      <c r="E50" s="334"/>
      <c r="F50" s="298"/>
      <c r="G50" s="330" t="s">
        <v>80</v>
      </c>
      <c r="H50" s="330"/>
      <c r="I50" s="330"/>
      <c r="J50" s="246"/>
      <c r="K50" s="330" t="s">
        <v>81</v>
      </c>
      <c r="L50" s="330"/>
      <c r="M50" s="330"/>
      <c r="N50" s="246"/>
      <c r="O50" s="330" t="s">
        <v>82</v>
      </c>
      <c r="P50" s="330"/>
      <c r="Q50" s="330"/>
      <c r="U50" s="282"/>
    </row>
    <row r="51" spans="1:21" ht="17.25" customHeight="1">
      <c r="A51" s="198"/>
      <c r="B51" s="199"/>
      <c r="C51" s="199"/>
      <c r="D51" s="199"/>
      <c r="E51" s="200"/>
      <c r="F51" s="298"/>
      <c r="G51" s="295" t="s">
        <v>83</v>
      </c>
      <c r="H51" s="295"/>
      <c r="I51" s="295"/>
      <c r="J51" s="295"/>
      <c r="K51" s="295"/>
      <c r="L51" s="246"/>
      <c r="M51" s="295" t="s">
        <v>54</v>
      </c>
      <c r="N51" s="295"/>
      <c r="O51" s="126"/>
      <c r="P51" s="126"/>
      <c r="Q51" s="126"/>
      <c r="R51" s="126"/>
      <c r="S51" s="126"/>
      <c r="T51" s="126"/>
      <c r="U51" s="335" t="s">
        <v>35</v>
      </c>
    </row>
    <row r="52" spans="1:21" ht="17.25" customHeight="1">
      <c r="A52" s="188" t="s">
        <v>328</v>
      </c>
      <c r="B52" s="196"/>
      <c r="C52" s="196"/>
      <c r="D52" s="196"/>
      <c r="E52" s="197"/>
      <c r="F52" s="111" t="s">
        <v>9</v>
      </c>
      <c r="G52" s="124"/>
      <c r="H52" s="122"/>
      <c r="I52" s="111" t="s">
        <v>10</v>
      </c>
      <c r="J52" s="281"/>
      <c r="K52" s="281"/>
      <c r="L52" s="336"/>
      <c r="M52" s="336"/>
      <c r="N52" s="336"/>
      <c r="O52" s="336"/>
      <c r="P52" s="336"/>
      <c r="Q52" s="336"/>
      <c r="R52" s="336"/>
      <c r="S52" s="336"/>
      <c r="T52" s="336"/>
      <c r="U52" s="293"/>
    </row>
    <row r="53" spans="1:21" ht="17.25" customHeight="1">
      <c r="A53" s="332"/>
      <c r="B53" s="333"/>
      <c r="C53" s="333"/>
      <c r="D53" s="333"/>
      <c r="E53" s="334"/>
      <c r="F53" s="258"/>
      <c r="G53" s="258"/>
      <c r="H53" s="258"/>
      <c r="I53" s="258"/>
      <c r="J53" s="258"/>
      <c r="K53" s="258"/>
      <c r="L53" s="258"/>
      <c r="M53" s="258"/>
      <c r="N53" s="258"/>
      <c r="O53" s="321" t="s">
        <v>36</v>
      </c>
      <c r="P53" s="337"/>
      <c r="Q53" s="323" t="s">
        <v>85</v>
      </c>
      <c r="R53" s="323"/>
      <c r="S53" s="323"/>
      <c r="T53" s="323"/>
      <c r="U53" s="324"/>
    </row>
    <row r="54" spans="1:21" ht="17.25" customHeight="1">
      <c r="A54" s="198"/>
      <c r="B54" s="199"/>
      <c r="C54" s="199"/>
      <c r="D54" s="199"/>
      <c r="E54" s="200"/>
      <c r="F54" s="262"/>
      <c r="G54" s="262"/>
      <c r="H54" s="262"/>
      <c r="I54" s="262"/>
      <c r="J54" s="262"/>
      <c r="K54" s="262"/>
      <c r="L54" s="262"/>
      <c r="M54" s="262"/>
      <c r="N54" s="262"/>
      <c r="O54" s="338"/>
      <c r="P54" s="339"/>
      <c r="Q54" s="340"/>
      <c r="R54" s="340"/>
      <c r="S54" s="340"/>
      <c r="T54" s="340"/>
      <c r="U54" s="341"/>
    </row>
    <row r="55" spans="1:21" ht="17.25" customHeight="1">
      <c r="A55" s="188" t="s">
        <v>86</v>
      </c>
      <c r="B55" s="196"/>
      <c r="C55" s="196"/>
      <c r="D55" s="196"/>
      <c r="E55" s="197"/>
      <c r="F55" s="342" t="s">
        <v>87</v>
      </c>
      <c r="G55" s="317"/>
      <c r="H55" s="317"/>
      <c r="I55" s="317"/>
      <c r="J55" s="317"/>
      <c r="K55" s="317"/>
      <c r="L55" s="317"/>
      <c r="M55" s="317"/>
      <c r="N55" s="317"/>
      <c r="O55" s="317"/>
      <c r="P55" s="317"/>
      <c r="Q55" s="317"/>
      <c r="R55" s="317"/>
      <c r="S55" s="317"/>
      <c r="T55" s="317"/>
      <c r="U55" s="318"/>
    </row>
    <row r="56" spans="1:21" ht="17.25" customHeight="1">
      <c r="A56" s="332"/>
      <c r="B56" s="333"/>
      <c r="C56" s="333"/>
      <c r="D56" s="333"/>
      <c r="E56" s="334"/>
      <c r="F56" s="280"/>
      <c r="G56" s="320"/>
      <c r="H56" s="320"/>
      <c r="I56" s="320"/>
      <c r="J56" s="320"/>
      <c r="K56" s="320"/>
      <c r="L56" s="320"/>
      <c r="M56" s="320"/>
      <c r="N56" s="320"/>
      <c r="O56" s="320"/>
      <c r="P56" s="320"/>
      <c r="Q56" s="320"/>
      <c r="R56" s="320"/>
      <c r="S56" s="320"/>
      <c r="T56" s="320"/>
      <c r="U56" s="279"/>
    </row>
    <row r="57" spans="1:21" ht="17.25" customHeight="1">
      <c r="A57" s="198"/>
      <c r="B57" s="199"/>
      <c r="C57" s="199"/>
      <c r="D57" s="199"/>
      <c r="E57" s="200"/>
      <c r="F57" s="125"/>
      <c r="G57" s="126"/>
      <c r="H57" s="126"/>
      <c r="I57" s="126"/>
      <c r="J57" s="126"/>
      <c r="K57" s="126"/>
      <c r="L57" s="126"/>
      <c r="M57" s="126"/>
      <c r="N57" s="126"/>
      <c r="O57" s="126"/>
      <c r="P57" s="126"/>
      <c r="Q57" s="126"/>
      <c r="R57" s="126"/>
      <c r="S57" s="126"/>
      <c r="T57" s="126"/>
      <c r="U57" s="127"/>
    </row>
    <row r="58" spans="1:21" ht="17.25" customHeight="1">
      <c r="A58" s="188" t="s">
        <v>92</v>
      </c>
      <c r="B58" s="196"/>
      <c r="C58" s="196"/>
      <c r="D58" s="196"/>
      <c r="E58" s="197"/>
      <c r="F58" s="265" t="s">
        <v>93</v>
      </c>
      <c r="G58" s="343">
        <f>SUM(P58:P60)</f>
        <v>0</v>
      </c>
      <c r="H58" s="343"/>
      <c r="I58" s="344"/>
      <c r="J58" s="271" t="s">
        <v>89</v>
      </c>
      <c r="K58" s="265" t="s">
        <v>99</v>
      </c>
      <c r="L58" s="345" t="s">
        <v>94</v>
      </c>
      <c r="M58" s="346"/>
      <c r="N58" s="346"/>
      <c r="O58" s="346"/>
      <c r="P58" s="347"/>
      <c r="Q58" s="348" t="s">
        <v>100</v>
      </c>
      <c r="R58" s="349"/>
      <c r="S58" s="349"/>
      <c r="T58" s="350"/>
      <c r="U58" s="351"/>
    </row>
    <row r="59" spans="1:21" ht="17.25" customHeight="1">
      <c r="A59" s="253"/>
      <c r="B59" s="333"/>
      <c r="C59" s="333"/>
      <c r="D59" s="333"/>
      <c r="E59" s="334"/>
      <c r="F59" s="265"/>
      <c r="G59" s="352"/>
      <c r="H59" s="352"/>
      <c r="I59" s="314"/>
      <c r="J59" s="353"/>
      <c r="K59" s="265"/>
      <c r="L59" s="354" t="s">
        <v>95</v>
      </c>
      <c r="M59" s="355"/>
      <c r="N59" s="355"/>
      <c r="O59" s="355"/>
      <c r="P59" s="356"/>
      <c r="Q59" s="357" t="s">
        <v>100</v>
      </c>
      <c r="R59" s="358" t="s">
        <v>96</v>
      </c>
      <c r="S59" s="359"/>
      <c r="T59" s="360"/>
      <c r="U59" s="361" t="s">
        <v>97</v>
      </c>
    </row>
    <row r="60" spans="1:21" ht="17.25" customHeight="1">
      <c r="A60" s="198"/>
      <c r="B60" s="199"/>
      <c r="C60" s="199"/>
      <c r="D60" s="199"/>
      <c r="E60" s="200"/>
      <c r="F60" s="265"/>
      <c r="G60" s="362" t="s">
        <v>96</v>
      </c>
      <c r="H60" s="363"/>
      <c r="I60" s="308">
        <f>SUM(T59:T60)</f>
        <v>0</v>
      </c>
      <c r="J60" s="364" t="s">
        <v>97</v>
      </c>
      <c r="K60" s="265"/>
      <c r="L60" s="365" t="s">
        <v>98</v>
      </c>
      <c r="M60" s="366"/>
      <c r="N60" s="366"/>
      <c r="O60" s="366"/>
      <c r="P60" s="367"/>
      <c r="Q60" s="368" t="s">
        <v>100</v>
      </c>
      <c r="R60" s="369" t="s">
        <v>96</v>
      </c>
      <c r="S60" s="370"/>
      <c r="T60" s="371"/>
      <c r="U60" s="372" t="s">
        <v>97</v>
      </c>
    </row>
    <row r="61" spans="1:21" ht="17.25" customHeight="1">
      <c r="A61" s="188" t="s">
        <v>566</v>
      </c>
      <c r="B61" s="196"/>
      <c r="C61" s="196"/>
      <c r="D61" s="196"/>
      <c r="E61" s="197"/>
      <c r="F61" s="122"/>
      <c r="G61" s="123"/>
      <c r="H61" s="123"/>
      <c r="I61" s="123"/>
      <c r="J61" s="211" t="s">
        <v>88</v>
      </c>
      <c r="K61" s="315" t="s">
        <v>36</v>
      </c>
      <c r="L61" s="317" t="s">
        <v>90</v>
      </c>
      <c r="M61" s="317"/>
      <c r="N61" s="317"/>
      <c r="O61" s="317"/>
      <c r="P61" s="317"/>
      <c r="Q61" s="373"/>
      <c r="R61" s="373"/>
      <c r="S61" s="373"/>
      <c r="T61" s="374" t="s">
        <v>88</v>
      </c>
      <c r="U61" s="318" t="s">
        <v>35</v>
      </c>
    </row>
    <row r="62" spans="1:21" ht="17.25" customHeight="1">
      <c r="A62" s="253"/>
      <c r="B62" s="333"/>
      <c r="C62" s="333"/>
      <c r="D62" s="333"/>
      <c r="E62" s="334"/>
      <c r="F62" s="375"/>
      <c r="G62" s="376"/>
      <c r="H62" s="376"/>
      <c r="I62" s="376"/>
      <c r="J62" s="377"/>
      <c r="K62" s="321"/>
      <c r="L62" s="378"/>
      <c r="M62" s="378"/>
      <c r="N62" s="378"/>
      <c r="O62" s="378"/>
      <c r="P62" s="378"/>
      <c r="Q62" s="379"/>
      <c r="R62" s="379"/>
      <c r="S62" s="379"/>
      <c r="T62" s="380"/>
      <c r="U62" s="381"/>
    </row>
    <row r="63" spans="1:21" ht="17.25" customHeight="1">
      <c r="A63" s="332"/>
      <c r="B63" s="333"/>
      <c r="C63" s="333"/>
      <c r="D63" s="333"/>
      <c r="E63" s="334"/>
      <c r="F63" s="382"/>
      <c r="G63" s="383"/>
      <c r="H63" s="383"/>
      <c r="I63" s="383"/>
      <c r="J63" s="384" t="s">
        <v>89</v>
      </c>
      <c r="K63" s="385" t="s">
        <v>36</v>
      </c>
      <c r="L63" s="386" t="s">
        <v>91</v>
      </c>
      <c r="M63" s="386"/>
      <c r="N63" s="386"/>
      <c r="O63" s="386"/>
      <c r="P63" s="386"/>
      <c r="Q63" s="387"/>
      <c r="R63" s="387"/>
      <c r="S63" s="387"/>
      <c r="T63" s="388" t="s">
        <v>89</v>
      </c>
      <c r="U63" s="324" t="s">
        <v>35</v>
      </c>
    </row>
    <row r="64" spans="1:21" ht="17.25" customHeight="1">
      <c r="A64" s="198"/>
      <c r="B64" s="199"/>
      <c r="C64" s="199"/>
      <c r="D64" s="199"/>
      <c r="E64" s="200"/>
      <c r="F64" s="125"/>
      <c r="G64" s="126"/>
      <c r="H64" s="126"/>
      <c r="I64" s="126"/>
      <c r="J64" s="214"/>
      <c r="K64" s="338"/>
      <c r="L64" s="340"/>
      <c r="M64" s="340"/>
      <c r="N64" s="340"/>
      <c r="O64" s="340"/>
      <c r="P64" s="340"/>
      <c r="Q64" s="389"/>
      <c r="R64" s="389"/>
      <c r="S64" s="389"/>
      <c r="T64" s="390"/>
      <c r="U64" s="341"/>
    </row>
    <row r="65" spans="1:21" ht="17.25" customHeight="1">
      <c r="A65" s="290" t="s">
        <v>567</v>
      </c>
      <c r="B65" s="290"/>
      <c r="C65" s="290"/>
      <c r="D65" s="290"/>
      <c r="E65" s="290"/>
      <c r="F65" s="132" t="s">
        <v>104</v>
      </c>
      <c r="G65" s="311"/>
      <c r="H65" s="311"/>
      <c r="I65" s="311"/>
      <c r="J65" s="311"/>
      <c r="K65" s="311"/>
      <c r="L65" s="311"/>
      <c r="M65" s="132" t="s">
        <v>568</v>
      </c>
      <c r="N65" s="311"/>
      <c r="O65" s="311"/>
      <c r="P65" s="311"/>
      <c r="Q65" s="311"/>
      <c r="R65" s="311"/>
      <c r="S65" s="311"/>
      <c r="T65" s="311"/>
      <c r="U65" s="133"/>
    </row>
    <row r="66" spans="1:21" ht="17.25" customHeight="1">
      <c r="A66" s="290"/>
      <c r="B66" s="290"/>
      <c r="C66" s="290"/>
      <c r="D66" s="290"/>
      <c r="E66" s="290"/>
      <c r="F66" s="319" t="s">
        <v>101</v>
      </c>
      <c r="G66" s="258"/>
      <c r="H66" s="258"/>
      <c r="I66" s="258"/>
      <c r="J66" s="258"/>
      <c r="K66" s="258"/>
      <c r="L66" s="259"/>
      <c r="M66" s="319" t="s">
        <v>101</v>
      </c>
      <c r="N66" s="391"/>
      <c r="O66" s="187" t="s">
        <v>105</v>
      </c>
      <c r="P66" s="391"/>
      <c r="Q66" s="187" t="s">
        <v>106</v>
      </c>
      <c r="R66" s="392"/>
      <c r="S66" s="392"/>
      <c r="T66" s="392"/>
      <c r="U66" s="353" t="s">
        <v>35</v>
      </c>
    </row>
    <row r="67" spans="1:21" ht="17.25" customHeight="1">
      <c r="A67" s="290"/>
      <c r="B67" s="290"/>
      <c r="C67" s="290"/>
      <c r="D67" s="290"/>
      <c r="E67" s="290"/>
      <c r="F67" s="393"/>
      <c r="G67" s="394"/>
      <c r="H67" s="394"/>
      <c r="I67" s="394"/>
      <c r="J67" s="394"/>
      <c r="K67" s="394"/>
      <c r="L67" s="395"/>
      <c r="M67" s="393"/>
      <c r="N67" s="396"/>
      <c r="O67" s="377"/>
      <c r="P67" s="396"/>
      <c r="Q67" s="377"/>
      <c r="R67" s="397"/>
      <c r="S67" s="397"/>
      <c r="T67" s="397"/>
      <c r="U67" s="398"/>
    </row>
    <row r="68" spans="1:21" ht="17.25" customHeight="1">
      <c r="A68" s="290"/>
      <c r="B68" s="290"/>
      <c r="C68" s="290"/>
      <c r="D68" s="290"/>
      <c r="E68" s="290"/>
      <c r="F68" s="399" t="s">
        <v>102</v>
      </c>
      <c r="G68" s="267"/>
      <c r="H68" s="267"/>
      <c r="I68" s="267"/>
      <c r="J68" s="267"/>
      <c r="K68" s="267"/>
      <c r="L68" s="268"/>
      <c r="M68" s="399" t="s">
        <v>102</v>
      </c>
      <c r="N68" s="400"/>
      <c r="O68" s="384" t="s">
        <v>105</v>
      </c>
      <c r="P68" s="400"/>
      <c r="Q68" s="384" t="s">
        <v>106</v>
      </c>
      <c r="R68" s="392"/>
      <c r="S68" s="392"/>
      <c r="T68" s="392"/>
      <c r="U68" s="401" t="s">
        <v>35</v>
      </c>
    </row>
    <row r="69" spans="1:21" ht="17.25" customHeight="1">
      <c r="A69" s="290"/>
      <c r="B69" s="290"/>
      <c r="C69" s="290"/>
      <c r="D69" s="290"/>
      <c r="E69" s="290"/>
      <c r="F69" s="393"/>
      <c r="G69" s="394"/>
      <c r="H69" s="394"/>
      <c r="I69" s="394"/>
      <c r="J69" s="394"/>
      <c r="K69" s="394"/>
      <c r="L69" s="395"/>
      <c r="M69" s="393"/>
      <c r="N69" s="396"/>
      <c r="O69" s="377"/>
      <c r="P69" s="396"/>
      <c r="Q69" s="377"/>
      <c r="R69" s="397"/>
      <c r="S69" s="397"/>
      <c r="T69" s="397"/>
      <c r="U69" s="398"/>
    </row>
    <row r="70" spans="1:21" ht="17.25" customHeight="1">
      <c r="A70" s="290"/>
      <c r="B70" s="290"/>
      <c r="C70" s="290"/>
      <c r="D70" s="290"/>
      <c r="E70" s="290"/>
      <c r="F70" s="399" t="s">
        <v>103</v>
      </c>
      <c r="G70" s="267"/>
      <c r="H70" s="267"/>
      <c r="I70" s="267"/>
      <c r="J70" s="267"/>
      <c r="K70" s="267"/>
      <c r="L70" s="268"/>
      <c r="M70" s="399" t="s">
        <v>103</v>
      </c>
      <c r="N70" s="400"/>
      <c r="O70" s="384" t="s">
        <v>105</v>
      </c>
      <c r="P70" s="400"/>
      <c r="Q70" s="384" t="s">
        <v>106</v>
      </c>
      <c r="R70" s="402"/>
      <c r="S70" s="402"/>
      <c r="T70" s="402"/>
      <c r="U70" s="401" t="s">
        <v>35</v>
      </c>
    </row>
    <row r="71" spans="1:21" ht="17.25" customHeight="1">
      <c r="A71" s="290"/>
      <c r="B71" s="290"/>
      <c r="C71" s="290"/>
      <c r="D71" s="290"/>
      <c r="E71" s="290"/>
      <c r="F71" s="403"/>
      <c r="G71" s="262"/>
      <c r="H71" s="262"/>
      <c r="I71" s="262"/>
      <c r="J71" s="262"/>
      <c r="K71" s="262"/>
      <c r="L71" s="263"/>
      <c r="M71" s="403"/>
      <c r="N71" s="404"/>
      <c r="O71" s="214"/>
      <c r="P71" s="404"/>
      <c r="Q71" s="214"/>
      <c r="R71" s="405"/>
      <c r="S71" s="405"/>
      <c r="T71" s="405"/>
      <c r="U71" s="276"/>
    </row>
    <row r="72" spans="1:21" ht="17.25" customHeight="1"/>
    <row r="73" spans="1:21" ht="17.25" customHeight="1"/>
    <row r="74" spans="1:21" ht="17.25" customHeight="1">
      <c r="A74" s="87" t="s">
        <v>107</v>
      </c>
    </row>
    <row r="75" spans="1:21" ht="17.25" customHeight="1">
      <c r="A75" s="406" t="s">
        <v>360</v>
      </c>
      <c r="B75" s="406"/>
      <c r="C75" s="406"/>
      <c r="D75" s="406"/>
      <c r="E75" s="406"/>
      <c r="F75" s="406"/>
      <c r="G75" s="406"/>
      <c r="H75" s="406"/>
      <c r="I75" s="406"/>
      <c r="J75" s="406"/>
      <c r="K75" s="406"/>
      <c r="L75" s="406"/>
      <c r="M75" s="406"/>
      <c r="N75" s="406"/>
      <c r="O75" s="406"/>
      <c r="P75" s="406"/>
      <c r="Q75" s="406"/>
      <c r="R75" s="406"/>
      <c r="S75" s="406"/>
      <c r="T75" s="406"/>
      <c r="U75" s="406"/>
    </row>
    <row r="76" spans="1:21" ht="17.25" customHeight="1">
      <c r="A76" s="406" t="s">
        <v>569</v>
      </c>
      <c r="B76" s="406"/>
      <c r="C76" s="406"/>
      <c r="D76" s="406"/>
      <c r="E76" s="406"/>
      <c r="F76" s="406"/>
      <c r="G76" s="406"/>
      <c r="H76" s="406"/>
      <c r="I76" s="406"/>
      <c r="J76" s="406"/>
      <c r="K76" s="406"/>
      <c r="L76" s="406"/>
      <c r="M76" s="406"/>
      <c r="N76" s="406"/>
      <c r="O76" s="406"/>
      <c r="P76" s="406"/>
      <c r="Q76" s="406"/>
      <c r="R76" s="406"/>
      <c r="S76" s="406"/>
      <c r="T76" s="406"/>
      <c r="U76" s="406"/>
    </row>
    <row r="77" spans="1:21" ht="17.25" customHeight="1">
      <c r="A77" s="406" t="s">
        <v>361</v>
      </c>
      <c r="B77" s="406"/>
      <c r="C77" s="406"/>
      <c r="D77" s="406"/>
      <c r="E77" s="406"/>
      <c r="F77" s="406"/>
      <c r="G77" s="406"/>
      <c r="H77" s="406"/>
      <c r="I77" s="406"/>
      <c r="J77" s="406"/>
      <c r="K77" s="406"/>
      <c r="L77" s="406"/>
      <c r="M77" s="406"/>
      <c r="N77" s="406"/>
      <c r="O77" s="406"/>
      <c r="P77" s="406"/>
      <c r="Q77" s="406"/>
      <c r="R77" s="406"/>
      <c r="S77" s="406"/>
      <c r="T77" s="406"/>
      <c r="U77" s="406"/>
    </row>
    <row r="78" spans="1:21" ht="13.5" customHeight="1">
      <c r="A78" s="407" t="s">
        <v>108</v>
      </c>
      <c r="B78" s="408"/>
      <c r="C78" s="408"/>
      <c r="D78" s="408"/>
      <c r="E78" s="408"/>
      <c r="F78" s="408"/>
      <c r="G78" s="408"/>
      <c r="H78" s="408"/>
      <c r="I78" s="408"/>
      <c r="J78" s="408"/>
      <c r="K78" s="408"/>
      <c r="L78" s="408"/>
      <c r="M78" s="408"/>
      <c r="N78" s="408"/>
      <c r="O78" s="408"/>
      <c r="P78" s="408"/>
      <c r="Q78" s="408"/>
      <c r="R78" s="408"/>
      <c r="S78" s="408"/>
      <c r="T78" s="408"/>
      <c r="U78" s="409"/>
    </row>
    <row r="79" spans="1:21" ht="13.5" customHeight="1">
      <c r="A79" s="410" t="s">
        <v>371</v>
      </c>
      <c r="B79" s="411"/>
      <c r="C79" s="411"/>
      <c r="D79" s="411"/>
      <c r="E79" s="411"/>
      <c r="F79" s="411"/>
      <c r="G79" s="411"/>
      <c r="H79" s="411"/>
      <c r="I79" s="411"/>
      <c r="J79" s="411"/>
      <c r="K79" s="411"/>
      <c r="L79" s="411"/>
      <c r="M79" s="411"/>
      <c r="N79" s="411"/>
      <c r="O79" s="411"/>
      <c r="P79" s="411"/>
      <c r="Q79" s="411"/>
      <c r="R79" s="411"/>
      <c r="S79" s="411"/>
      <c r="T79" s="411"/>
      <c r="U79" s="412"/>
    </row>
    <row r="80" spans="1:21" ht="17.25" customHeight="1">
      <c r="A80" s="413"/>
      <c r="B80" s="414"/>
      <c r="C80" s="414"/>
      <c r="D80" s="414"/>
      <c r="E80" s="414"/>
      <c r="F80" s="414"/>
      <c r="G80" s="414"/>
      <c r="H80" s="414"/>
      <c r="I80" s="414"/>
      <c r="J80" s="414"/>
      <c r="K80" s="414"/>
      <c r="L80" s="414"/>
      <c r="M80" s="414"/>
      <c r="N80" s="414"/>
      <c r="O80" s="414"/>
      <c r="P80" s="414"/>
      <c r="Q80" s="414"/>
      <c r="R80" s="414"/>
      <c r="S80" s="414"/>
      <c r="T80" s="414"/>
      <c r="U80" s="415"/>
    </row>
    <row r="81" spans="1:21" ht="17.25" customHeight="1">
      <c r="A81" s="416"/>
      <c r="B81" s="417"/>
      <c r="C81" s="417"/>
      <c r="D81" s="417"/>
      <c r="E81" s="417"/>
      <c r="F81" s="417"/>
      <c r="G81" s="417"/>
      <c r="H81" s="417"/>
      <c r="I81" s="417"/>
      <c r="J81" s="417"/>
      <c r="K81" s="417"/>
      <c r="L81" s="417"/>
      <c r="M81" s="417"/>
      <c r="N81" s="417"/>
      <c r="O81" s="417"/>
      <c r="P81" s="417"/>
      <c r="Q81" s="417"/>
      <c r="R81" s="417"/>
      <c r="S81" s="417"/>
      <c r="T81" s="417"/>
      <c r="U81" s="418"/>
    </row>
    <row r="82" spans="1:21" ht="17.25" customHeight="1">
      <c r="A82" s="416"/>
      <c r="B82" s="417"/>
      <c r="C82" s="417"/>
      <c r="D82" s="417"/>
      <c r="E82" s="417"/>
      <c r="F82" s="417"/>
      <c r="G82" s="417"/>
      <c r="H82" s="417"/>
      <c r="I82" s="417"/>
      <c r="J82" s="417"/>
      <c r="K82" s="417"/>
      <c r="L82" s="417"/>
      <c r="M82" s="417"/>
      <c r="N82" s="417"/>
      <c r="O82" s="417"/>
      <c r="P82" s="417"/>
      <c r="Q82" s="417"/>
      <c r="R82" s="417"/>
      <c r="S82" s="417"/>
      <c r="T82" s="417"/>
      <c r="U82" s="418"/>
    </row>
    <row r="83" spans="1:21" ht="17.25" customHeight="1">
      <c r="A83" s="419"/>
      <c r="B83" s="420"/>
      <c r="C83" s="420"/>
      <c r="D83" s="420"/>
      <c r="E83" s="420"/>
      <c r="F83" s="420"/>
      <c r="G83" s="420"/>
      <c r="H83" s="420"/>
      <c r="I83" s="420"/>
      <c r="J83" s="420"/>
      <c r="K83" s="420"/>
      <c r="L83" s="420"/>
      <c r="M83" s="420"/>
      <c r="N83" s="420"/>
      <c r="O83" s="420"/>
      <c r="P83" s="420"/>
      <c r="Q83" s="420"/>
      <c r="R83" s="420"/>
      <c r="S83" s="420"/>
      <c r="T83" s="420"/>
      <c r="U83" s="421"/>
    </row>
    <row r="84" spans="1:21" ht="17.25" customHeight="1">
      <c r="A84" s="422" t="s">
        <v>109</v>
      </c>
      <c r="B84" s="423"/>
      <c r="C84" s="423"/>
      <c r="D84" s="423"/>
      <c r="E84" s="423"/>
      <c r="F84" s="423"/>
      <c r="G84" s="423"/>
      <c r="H84" s="423"/>
      <c r="I84" s="423"/>
      <c r="J84" s="423"/>
      <c r="K84" s="423"/>
      <c r="L84" s="423"/>
      <c r="M84" s="423"/>
      <c r="N84" s="423"/>
      <c r="O84" s="423"/>
      <c r="P84" s="423"/>
      <c r="Q84" s="423"/>
      <c r="R84" s="423"/>
      <c r="S84" s="423"/>
      <c r="T84" s="423"/>
      <c r="U84" s="424"/>
    </row>
    <row r="85" spans="1:21" ht="17.25" customHeight="1">
      <c r="A85" s="425"/>
      <c r="B85" s="426"/>
      <c r="C85" s="426"/>
      <c r="D85" s="426"/>
      <c r="E85" s="426"/>
      <c r="F85" s="426"/>
      <c r="G85" s="426"/>
      <c r="H85" s="426"/>
      <c r="I85" s="426"/>
      <c r="J85" s="426"/>
      <c r="K85" s="426"/>
      <c r="L85" s="426"/>
      <c r="M85" s="426"/>
      <c r="N85" s="426"/>
      <c r="O85" s="426"/>
      <c r="P85" s="426"/>
      <c r="Q85" s="426"/>
      <c r="R85" s="426"/>
      <c r="S85" s="426"/>
      <c r="T85" s="426"/>
      <c r="U85" s="427"/>
    </row>
    <row r="86" spans="1:21" ht="17.25" customHeight="1">
      <c r="A86" s="428"/>
      <c r="B86" s="429"/>
      <c r="C86" s="429"/>
      <c r="D86" s="429"/>
      <c r="E86" s="429"/>
      <c r="F86" s="429"/>
      <c r="G86" s="429"/>
      <c r="H86" s="429"/>
      <c r="I86" s="429"/>
      <c r="J86" s="429"/>
      <c r="K86" s="429"/>
      <c r="L86" s="429"/>
      <c r="M86" s="429"/>
      <c r="N86" s="429"/>
      <c r="O86" s="429"/>
      <c r="P86" s="429"/>
      <c r="Q86" s="429"/>
      <c r="R86" s="429"/>
      <c r="S86" s="429"/>
      <c r="T86" s="429"/>
      <c r="U86" s="430"/>
    </row>
    <row r="87" spans="1:21" ht="17.25" customHeight="1">
      <c r="A87" s="428"/>
      <c r="B87" s="429"/>
      <c r="C87" s="429"/>
      <c r="D87" s="429"/>
      <c r="E87" s="429"/>
      <c r="F87" s="429"/>
      <c r="G87" s="429"/>
      <c r="H87" s="429"/>
      <c r="I87" s="429"/>
      <c r="J87" s="429"/>
      <c r="K87" s="429"/>
      <c r="L87" s="429"/>
      <c r="M87" s="429"/>
      <c r="N87" s="429"/>
      <c r="O87" s="429"/>
      <c r="P87" s="429"/>
      <c r="Q87" s="429"/>
      <c r="R87" s="429"/>
      <c r="S87" s="429"/>
      <c r="T87" s="429"/>
      <c r="U87" s="430"/>
    </row>
    <row r="88" spans="1:21" ht="17.25" customHeight="1">
      <c r="A88" s="428"/>
      <c r="B88" s="429"/>
      <c r="C88" s="429"/>
      <c r="D88" s="429"/>
      <c r="E88" s="429"/>
      <c r="F88" s="429"/>
      <c r="G88" s="429"/>
      <c r="H88" s="429"/>
      <c r="I88" s="429"/>
      <c r="J88" s="429"/>
      <c r="K88" s="429"/>
      <c r="L88" s="429"/>
      <c r="M88" s="429"/>
      <c r="N88" s="429"/>
      <c r="O88" s="429"/>
      <c r="P88" s="429"/>
      <c r="Q88" s="429"/>
      <c r="R88" s="429"/>
      <c r="S88" s="429"/>
      <c r="T88" s="429"/>
      <c r="U88" s="430"/>
    </row>
    <row r="89" spans="1:21" ht="17.25" customHeight="1">
      <c r="A89" s="422" t="s">
        <v>110</v>
      </c>
      <c r="B89" s="423"/>
      <c r="C89" s="423"/>
      <c r="D89" s="423"/>
      <c r="E89" s="423"/>
      <c r="F89" s="423"/>
      <c r="G89" s="423"/>
      <c r="H89" s="423"/>
      <c r="I89" s="423"/>
      <c r="J89" s="423"/>
      <c r="K89" s="423"/>
      <c r="L89" s="423"/>
      <c r="M89" s="423"/>
      <c r="N89" s="423"/>
      <c r="O89" s="423"/>
      <c r="P89" s="423"/>
      <c r="Q89" s="423"/>
      <c r="R89" s="423"/>
      <c r="S89" s="423"/>
      <c r="T89" s="423"/>
      <c r="U89" s="424"/>
    </row>
    <row r="90" spans="1:21" ht="17.25" customHeight="1">
      <c r="A90" s="425"/>
      <c r="B90" s="426"/>
      <c r="C90" s="426"/>
      <c r="D90" s="426"/>
      <c r="E90" s="426"/>
      <c r="F90" s="426"/>
      <c r="G90" s="426"/>
      <c r="H90" s="426"/>
      <c r="I90" s="426"/>
      <c r="J90" s="426"/>
      <c r="K90" s="426"/>
      <c r="L90" s="426"/>
      <c r="M90" s="426"/>
      <c r="N90" s="426"/>
      <c r="O90" s="426"/>
      <c r="P90" s="426"/>
      <c r="Q90" s="426"/>
      <c r="R90" s="426"/>
      <c r="S90" s="426"/>
      <c r="T90" s="426"/>
      <c r="U90" s="427"/>
    </row>
    <row r="91" spans="1:21" ht="17.25" customHeight="1">
      <c r="A91" s="428"/>
      <c r="B91" s="429"/>
      <c r="C91" s="429"/>
      <c r="D91" s="429"/>
      <c r="E91" s="429"/>
      <c r="F91" s="429"/>
      <c r="G91" s="429"/>
      <c r="H91" s="429"/>
      <c r="I91" s="429"/>
      <c r="J91" s="429"/>
      <c r="K91" s="429"/>
      <c r="L91" s="429"/>
      <c r="M91" s="429"/>
      <c r="N91" s="429"/>
      <c r="O91" s="429"/>
      <c r="P91" s="429"/>
      <c r="Q91" s="429"/>
      <c r="R91" s="429"/>
      <c r="S91" s="429"/>
      <c r="T91" s="429"/>
      <c r="U91" s="430"/>
    </row>
    <row r="92" spans="1:21" ht="17.25" customHeight="1">
      <c r="A92" s="428"/>
      <c r="B92" s="429"/>
      <c r="C92" s="429"/>
      <c r="D92" s="429"/>
      <c r="E92" s="429"/>
      <c r="F92" s="429"/>
      <c r="G92" s="429"/>
      <c r="H92" s="429"/>
      <c r="I92" s="429"/>
      <c r="J92" s="429"/>
      <c r="K92" s="429"/>
      <c r="L92" s="429"/>
      <c r="M92" s="429"/>
      <c r="N92" s="429"/>
      <c r="O92" s="429"/>
      <c r="P92" s="429"/>
      <c r="Q92" s="429"/>
      <c r="R92" s="429"/>
      <c r="S92" s="429"/>
      <c r="T92" s="429"/>
      <c r="U92" s="430"/>
    </row>
    <row r="93" spans="1:21" ht="17.25" customHeight="1">
      <c r="A93" s="428"/>
      <c r="B93" s="429"/>
      <c r="C93" s="429"/>
      <c r="D93" s="429"/>
      <c r="E93" s="429"/>
      <c r="F93" s="429"/>
      <c r="G93" s="429"/>
      <c r="H93" s="429"/>
      <c r="I93" s="429"/>
      <c r="J93" s="429"/>
      <c r="K93" s="429"/>
      <c r="L93" s="429"/>
      <c r="M93" s="429"/>
      <c r="N93" s="429"/>
      <c r="O93" s="429"/>
      <c r="P93" s="429"/>
      <c r="Q93" s="429"/>
      <c r="R93" s="429"/>
      <c r="S93" s="429"/>
      <c r="T93" s="429"/>
      <c r="U93" s="430"/>
    </row>
    <row r="94" spans="1:21" ht="17.25" customHeight="1">
      <c r="A94" s="422" t="s">
        <v>111</v>
      </c>
      <c r="B94" s="423"/>
      <c r="C94" s="423"/>
      <c r="D94" s="423"/>
      <c r="E94" s="423"/>
      <c r="F94" s="423"/>
      <c r="G94" s="423"/>
      <c r="H94" s="423"/>
      <c r="I94" s="423"/>
      <c r="J94" s="423"/>
      <c r="K94" s="423"/>
      <c r="L94" s="423"/>
      <c r="M94" s="423"/>
      <c r="N94" s="423"/>
      <c r="O94" s="423"/>
      <c r="P94" s="423"/>
      <c r="Q94" s="423"/>
      <c r="R94" s="423"/>
      <c r="S94" s="423"/>
      <c r="T94" s="423"/>
      <c r="U94" s="424"/>
    </row>
    <row r="95" spans="1:21" ht="17.25" customHeight="1">
      <c r="A95" s="425"/>
      <c r="B95" s="426"/>
      <c r="C95" s="426"/>
      <c r="D95" s="426"/>
      <c r="E95" s="426"/>
      <c r="F95" s="426"/>
      <c r="G95" s="426"/>
      <c r="H95" s="426"/>
      <c r="I95" s="426"/>
      <c r="J95" s="426"/>
      <c r="K95" s="426"/>
      <c r="L95" s="426"/>
      <c r="M95" s="426"/>
      <c r="N95" s="426"/>
      <c r="O95" s="426"/>
      <c r="P95" s="426"/>
      <c r="Q95" s="426"/>
      <c r="R95" s="426"/>
      <c r="S95" s="426"/>
      <c r="T95" s="426"/>
      <c r="U95" s="427"/>
    </row>
    <row r="96" spans="1:21" ht="17.25" customHeight="1">
      <c r="A96" s="428"/>
      <c r="B96" s="429"/>
      <c r="C96" s="429"/>
      <c r="D96" s="429"/>
      <c r="E96" s="429"/>
      <c r="F96" s="429"/>
      <c r="G96" s="429"/>
      <c r="H96" s="429"/>
      <c r="I96" s="429"/>
      <c r="J96" s="429"/>
      <c r="K96" s="429"/>
      <c r="L96" s="429"/>
      <c r="M96" s="429"/>
      <c r="N96" s="429"/>
      <c r="O96" s="429"/>
      <c r="P96" s="429"/>
      <c r="Q96" s="429"/>
      <c r="R96" s="429"/>
      <c r="S96" s="429"/>
      <c r="T96" s="429"/>
      <c r="U96" s="430"/>
    </row>
    <row r="97" spans="1:21" ht="17.25" customHeight="1">
      <c r="A97" s="428"/>
      <c r="B97" s="429"/>
      <c r="C97" s="429"/>
      <c r="D97" s="429"/>
      <c r="E97" s="429"/>
      <c r="F97" s="429"/>
      <c r="G97" s="429"/>
      <c r="H97" s="429"/>
      <c r="I97" s="429"/>
      <c r="J97" s="429"/>
      <c r="K97" s="429"/>
      <c r="L97" s="429"/>
      <c r="M97" s="429"/>
      <c r="N97" s="429"/>
      <c r="O97" s="429"/>
      <c r="P97" s="429"/>
      <c r="Q97" s="429"/>
      <c r="R97" s="429"/>
      <c r="S97" s="429"/>
      <c r="T97" s="429"/>
      <c r="U97" s="430"/>
    </row>
    <row r="98" spans="1:21" ht="17.25" customHeight="1">
      <c r="A98" s="428"/>
      <c r="B98" s="429"/>
      <c r="C98" s="429"/>
      <c r="D98" s="429"/>
      <c r="E98" s="429"/>
      <c r="F98" s="429"/>
      <c r="G98" s="429"/>
      <c r="H98" s="429"/>
      <c r="I98" s="429"/>
      <c r="J98" s="429"/>
      <c r="K98" s="429"/>
      <c r="L98" s="429"/>
      <c r="M98" s="429"/>
      <c r="N98" s="429"/>
      <c r="O98" s="429"/>
      <c r="P98" s="429"/>
      <c r="Q98" s="429"/>
      <c r="R98" s="429"/>
      <c r="S98" s="429"/>
      <c r="T98" s="429"/>
      <c r="U98" s="430"/>
    </row>
    <row r="99" spans="1:21" ht="17.25" customHeight="1">
      <c r="A99" s="422" t="s">
        <v>112</v>
      </c>
      <c r="B99" s="423"/>
      <c r="C99" s="423"/>
      <c r="D99" s="423"/>
      <c r="E99" s="423"/>
      <c r="F99" s="423"/>
      <c r="G99" s="423"/>
      <c r="H99" s="423"/>
      <c r="I99" s="423"/>
      <c r="J99" s="423"/>
      <c r="K99" s="423"/>
      <c r="L99" s="423"/>
      <c r="M99" s="423"/>
      <c r="N99" s="423"/>
      <c r="O99" s="423"/>
      <c r="P99" s="423"/>
      <c r="Q99" s="423"/>
      <c r="R99" s="423"/>
      <c r="S99" s="423"/>
      <c r="T99" s="423"/>
      <c r="U99" s="424"/>
    </row>
    <row r="100" spans="1:21" ht="17.25" customHeight="1">
      <c r="A100" s="425"/>
      <c r="B100" s="426"/>
      <c r="C100" s="426"/>
      <c r="D100" s="426"/>
      <c r="E100" s="426"/>
      <c r="F100" s="426"/>
      <c r="G100" s="426"/>
      <c r="H100" s="426"/>
      <c r="I100" s="426"/>
      <c r="J100" s="426"/>
      <c r="K100" s="426"/>
      <c r="L100" s="426"/>
      <c r="M100" s="426"/>
      <c r="N100" s="426"/>
      <c r="O100" s="426"/>
      <c r="P100" s="426"/>
      <c r="Q100" s="426"/>
      <c r="R100" s="426"/>
      <c r="S100" s="426"/>
      <c r="T100" s="426"/>
      <c r="U100" s="427"/>
    </row>
    <row r="101" spans="1:21" ht="17.25" customHeight="1">
      <c r="A101" s="428"/>
      <c r="B101" s="429"/>
      <c r="C101" s="429"/>
      <c r="D101" s="429"/>
      <c r="E101" s="429"/>
      <c r="F101" s="429"/>
      <c r="G101" s="429"/>
      <c r="H101" s="429"/>
      <c r="I101" s="429"/>
      <c r="J101" s="429"/>
      <c r="K101" s="429"/>
      <c r="L101" s="429"/>
      <c r="M101" s="429"/>
      <c r="N101" s="429"/>
      <c r="O101" s="429"/>
      <c r="P101" s="429"/>
      <c r="Q101" s="429"/>
      <c r="R101" s="429"/>
      <c r="S101" s="429"/>
      <c r="T101" s="429"/>
      <c r="U101" s="430"/>
    </row>
    <row r="102" spans="1:21" ht="17.25" customHeight="1">
      <c r="A102" s="428"/>
      <c r="B102" s="429"/>
      <c r="C102" s="429"/>
      <c r="D102" s="429"/>
      <c r="E102" s="429"/>
      <c r="F102" s="429"/>
      <c r="G102" s="429"/>
      <c r="H102" s="429"/>
      <c r="I102" s="429"/>
      <c r="J102" s="429"/>
      <c r="K102" s="429"/>
      <c r="L102" s="429"/>
      <c r="M102" s="429"/>
      <c r="N102" s="429"/>
      <c r="O102" s="429"/>
      <c r="P102" s="429"/>
      <c r="Q102" s="429"/>
      <c r="R102" s="429"/>
      <c r="S102" s="429"/>
      <c r="T102" s="429"/>
      <c r="U102" s="430"/>
    </row>
    <row r="103" spans="1:21" ht="17.25" customHeight="1">
      <c r="A103" s="428"/>
      <c r="B103" s="429"/>
      <c r="C103" s="429"/>
      <c r="D103" s="429"/>
      <c r="E103" s="429"/>
      <c r="F103" s="429"/>
      <c r="G103" s="429"/>
      <c r="H103" s="429"/>
      <c r="I103" s="429"/>
      <c r="J103" s="429"/>
      <c r="K103" s="429"/>
      <c r="L103" s="429"/>
      <c r="M103" s="429"/>
      <c r="N103" s="429"/>
      <c r="O103" s="429"/>
      <c r="P103" s="429"/>
      <c r="Q103" s="429"/>
      <c r="R103" s="429"/>
      <c r="S103" s="429"/>
      <c r="T103" s="429"/>
      <c r="U103" s="430"/>
    </row>
    <row r="104" spans="1:21" ht="12.75">
      <c r="A104" s="407" t="s">
        <v>113</v>
      </c>
      <c r="B104" s="408"/>
      <c r="C104" s="408"/>
      <c r="D104" s="408"/>
      <c r="E104" s="408"/>
      <c r="F104" s="408"/>
      <c r="G104" s="408"/>
      <c r="H104" s="408"/>
      <c r="I104" s="408"/>
      <c r="J104" s="408"/>
      <c r="K104" s="408"/>
      <c r="L104" s="408"/>
      <c r="M104" s="408"/>
      <c r="N104" s="408"/>
      <c r="O104" s="408"/>
      <c r="P104" s="408"/>
      <c r="Q104" s="408"/>
      <c r="R104" s="408"/>
      <c r="S104" s="408"/>
      <c r="T104" s="408"/>
      <c r="U104" s="409"/>
    </row>
    <row r="105" spans="1:21" ht="12.75">
      <c r="A105" s="431" t="s">
        <v>363</v>
      </c>
      <c r="B105" s="432"/>
      <c r="C105" s="432"/>
      <c r="D105" s="432"/>
      <c r="E105" s="432"/>
      <c r="F105" s="432"/>
      <c r="G105" s="432"/>
      <c r="H105" s="432"/>
      <c r="I105" s="432"/>
      <c r="J105" s="432"/>
      <c r="K105" s="432"/>
      <c r="L105" s="432"/>
      <c r="M105" s="432"/>
      <c r="N105" s="432"/>
      <c r="O105" s="432"/>
      <c r="P105" s="432"/>
      <c r="Q105" s="432"/>
      <c r="R105" s="432"/>
      <c r="S105" s="432"/>
      <c r="T105" s="432"/>
      <c r="U105" s="433"/>
    </row>
    <row r="106" spans="1:21" ht="12.75">
      <c r="A106" s="434" t="s">
        <v>115</v>
      </c>
      <c r="B106" s="411"/>
      <c r="C106" s="411"/>
      <c r="D106" s="411"/>
      <c r="E106" s="411"/>
      <c r="F106" s="411"/>
      <c r="G106" s="411"/>
      <c r="H106" s="411"/>
      <c r="I106" s="411"/>
      <c r="J106" s="411"/>
      <c r="K106" s="411"/>
      <c r="L106" s="411"/>
      <c r="M106" s="411"/>
      <c r="N106" s="411"/>
      <c r="O106" s="411"/>
      <c r="P106" s="411"/>
      <c r="Q106" s="411"/>
      <c r="R106" s="411"/>
      <c r="S106" s="411"/>
      <c r="T106" s="411"/>
      <c r="U106" s="412"/>
    </row>
    <row r="107" spans="1:21" ht="17.25" customHeight="1">
      <c r="A107" s="425"/>
      <c r="B107" s="426"/>
      <c r="C107" s="426"/>
      <c r="D107" s="426"/>
      <c r="E107" s="426"/>
      <c r="F107" s="426"/>
      <c r="G107" s="426"/>
      <c r="H107" s="426"/>
      <c r="I107" s="426"/>
      <c r="J107" s="426"/>
      <c r="K107" s="426"/>
      <c r="L107" s="426"/>
      <c r="M107" s="426"/>
      <c r="N107" s="426"/>
      <c r="O107" s="426"/>
      <c r="P107" s="426"/>
      <c r="Q107" s="426"/>
      <c r="R107" s="426"/>
      <c r="S107" s="426"/>
      <c r="T107" s="426"/>
      <c r="U107" s="427"/>
    </row>
    <row r="108" spans="1:21" ht="17.25" customHeight="1">
      <c r="A108" s="428"/>
      <c r="B108" s="429"/>
      <c r="C108" s="429"/>
      <c r="D108" s="429"/>
      <c r="E108" s="429"/>
      <c r="F108" s="429"/>
      <c r="G108" s="429"/>
      <c r="H108" s="429"/>
      <c r="I108" s="429"/>
      <c r="J108" s="429"/>
      <c r="K108" s="429"/>
      <c r="L108" s="429"/>
      <c r="M108" s="429"/>
      <c r="N108" s="429"/>
      <c r="O108" s="429"/>
      <c r="P108" s="429"/>
      <c r="Q108" s="429"/>
      <c r="R108" s="429"/>
      <c r="S108" s="429"/>
      <c r="T108" s="429"/>
      <c r="U108" s="430"/>
    </row>
    <row r="109" spans="1:21" ht="17.25" customHeight="1">
      <c r="A109" s="428"/>
      <c r="B109" s="429"/>
      <c r="C109" s="429"/>
      <c r="D109" s="429"/>
      <c r="E109" s="429"/>
      <c r="F109" s="429"/>
      <c r="G109" s="429"/>
      <c r="H109" s="429"/>
      <c r="I109" s="429"/>
      <c r="J109" s="429"/>
      <c r="K109" s="429"/>
      <c r="L109" s="429"/>
      <c r="M109" s="429"/>
      <c r="N109" s="429"/>
      <c r="O109" s="429"/>
      <c r="P109" s="429"/>
      <c r="Q109" s="429"/>
      <c r="R109" s="429"/>
      <c r="S109" s="429"/>
      <c r="T109" s="429"/>
      <c r="U109" s="430"/>
    </row>
    <row r="110" spans="1:21" ht="17.25" customHeight="1">
      <c r="A110" s="428"/>
      <c r="B110" s="429"/>
      <c r="C110" s="429"/>
      <c r="D110" s="429"/>
      <c r="E110" s="429"/>
      <c r="F110" s="429"/>
      <c r="G110" s="429"/>
      <c r="H110" s="429"/>
      <c r="I110" s="429"/>
      <c r="J110" s="429"/>
      <c r="K110" s="429"/>
      <c r="L110" s="429"/>
      <c r="M110" s="429"/>
      <c r="N110" s="429"/>
      <c r="O110" s="429"/>
      <c r="P110" s="429"/>
      <c r="Q110" s="429"/>
      <c r="R110" s="429"/>
      <c r="S110" s="429"/>
      <c r="T110" s="429"/>
      <c r="U110" s="430"/>
    </row>
    <row r="111" spans="1:21" ht="17.25" customHeight="1">
      <c r="A111" s="422" t="s">
        <v>114</v>
      </c>
      <c r="B111" s="423"/>
      <c r="C111" s="423"/>
      <c r="D111" s="423"/>
      <c r="E111" s="423"/>
      <c r="F111" s="423"/>
      <c r="G111" s="423"/>
      <c r="H111" s="423"/>
      <c r="I111" s="423"/>
      <c r="J111" s="423"/>
      <c r="K111" s="423"/>
      <c r="L111" s="423"/>
      <c r="M111" s="423"/>
      <c r="N111" s="423"/>
      <c r="O111" s="423"/>
      <c r="P111" s="423"/>
      <c r="Q111" s="423"/>
      <c r="R111" s="423"/>
      <c r="S111" s="423"/>
      <c r="T111" s="423"/>
      <c r="U111" s="424"/>
    </row>
    <row r="112" spans="1:21" ht="17.25" customHeight="1">
      <c r="A112" s="428"/>
      <c r="B112" s="429"/>
      <c r="C112" s="429"/>
      <c r="D112" s="429"/>
      <c r="E112" s="429"/>
      <c r="F112" s="429"/>
      <c r="G112" s="429"/>
      <c r="H112" s="429"/>
      <c r="I112" s="429"/>
      <c r="J112" s="429"/>
      <c r="K112" s="429"/>
      <c r="L112" s="429"/>
      <c r="M112" s="429"/>
      <c r="N112" s="429"/>
      <c r="O112" s="429"/>
      <c r="P112" s="429"/>
      <c r="Q112" s="429"/>
      <c r="R112" s="429"/>
      <c r="S112" s="429"/>
      <c r="T112" s="429"/>
      <c r="U112" s="430"/>
    </row>
    <row r="113" spans="1:21" ht="17.25" customHeight="1">
      <c r="A113" s="428"/>
      <c r="B113" s="429"/>
      <c r="C113" s="429"/>
      <c r="D113" s="429"/>
      <c r="E113" s="429"/>
      <c r="F113" s="429"/>
      <c r="G113" s="429"/>
      <c r="H113" s="429"/>
      <c r="I113" s="429"/>
      <c r="J113" s="429"/>
      <c r="K113" s="429"/>
      <c r="L113" s="429"/>
      <c r="M113" s="429"/>
      <c r="N113" s="429"/>
      <c r="O113" s="429"/>
      <c r="P113" s="429"/>
      <c r="Q113" s="429"/>
      <c r="R113" s="429"/>
      <c r="S113" s="429"/>
      <c r="T113" s="429"/>
      <c r="U113" s="430"/>
    </row>
    <row r="114" spans="1:21" ht="17.25" customHeight="1">
      <c r="A114" s="428"/>
      <c r="B114" s="429"/>
      <c r="C114" s="429"/>
      <c r="D114" s="429"/>
      <c r="E114" s="429"/>
      <c r="F114" s="429"/>
      <c r="G114" s="429"/>
      <c r="H114" s="429"/>
      <c r="I114" s="429"/>
      <c r="J114" s="429"/>
      <c r="K114" s="429"/>
      <c r="L114" s="429"/>
      <c r="M114" s="429"/>
      <c r="N114" s="429"/>
      <c r="O114" s="429"/>
      <c r="P114" s="429"/>
      <c r="Q114" s="429"/>
      <c r="R114" s="429"/>
      <c r="S114" s="429"/>
      <c r="T114" s="429"/>
      <c r="U114" s="430"/>
    </row>
    <row r="115" spans="1:21" ht="17.25" customHeight="1">
      <c r="A115" s="435"/>
      <c r="B115" s="436"/>
      <c r="C115" s="436"/>
      <c r="D115" s="436"/>
      <c r="E115" s="436"/>
      <c r="F115" s="436"/>
      <c r="G115" s="436"/>
      <c r="H115" s="436"/>
      <c r="I115" s="436"/>
      <c r="J115" s="436"/>
      <c r="K115" s="436"/>
      <c r="L115" s="436"/>
      <c r="M115" s="436"/>
      <c r="N115" s="436"/>
      <c r="O115" s="436"/>
      <c r="P115" s="436"/>
      <c r="Q115" s="436"/>
      <c r="R115" s="436"/>
      <c r="S115" s="436"/>
      <c r="T115" s="436"/>
      <c r="U115" s="437"/>
    </row>
    <row r="116" spans="1:21" ht="17.25" customHeight="1"/>
    <row r="117" spans="1:21" ht="17.25" customHeight="1"/>
    <row r="118" spans="1:21" ht="17.25" customHeight="1">
      <c r="A118" s="73" t="s">
        <v>545</v>
      </c>
    </row>
    <row r="119" spans="1:21" ht="17.25" customHeight="1">
      <c r="A119" s="290" t="s">
        <v>139</v>
      </c>
      <c r="B119" s="290"/>
      <c r="C119" s="290"/>
      <c r="D119" s="290"/>
      <c r="E119" s="265" t="s">
        <v>141</v>
      </c>
      <c r="F119" s="265"/>
      <c r="G119" s="265"/>
      <c r="H119" s="265"/>
      <c r="I119" s="265"/>
      <c r="J119" s="265"/>
      <c r="K119" s="265"/>
      <c r="L119" s="265"/>
      <c r="M119" s="265"/>
      <c r="N119" s="265"/>
      <c r="O119" s="265"/>
      <c r="P119" s="265"/>
      <c r="Q119" s="265"/>
      <c r="R119" s="265"/>
      <c r="S119" s="265"/>
      <c r="T119" s="265"/>
      <c r="U119" s="265"/>
    </row>
    <row r="120" spans="1:21" ht="17.25" customHeight="1">
      <c r="A120" s="290" t="s">
        <v>140</v>
      </c>
      <c r="B120" s="290"/>
      <c r="C120" s="290"/>
      <c r="D120" s="290"/>
      <c r="E120" s="438"/>
      <c r="F120" s="438"/>
      <c r="G120" s="438"/>
      <c r="H120" s="438"/>
      <c r="I120" s="438"/>
      <c r="J120" s="438"/>
      <c r="K120" s="438"/>
      <c r="L120" s="438"/>
      <c r="M120" s="438"/>
      <c r="N120" s="438"/>
      <c r="O120" s="438"/>
      <c r="P120" s="438"/>
      <c r="Q120" s="438"/>
      <c r="R120" s="438"/>
      <c r="S120" s="438"/>
      <c r="T120" s="438"/>
      <c r="U120" s="438"/>
    </row>
    <row r="121" spans="1:21" ht="17.25" customHeight="1">
      <c r="A121" s="290"/>
      <c r="B121" s="290"/>
      <c r="C121" s="290"/>
      <c r="D121" s="290"/>
      <c r="E121" s="438"/>
      <c r="F121" s="438"/>
      <c r="G121" s="438"/>
      <c r="H121" s="438"/>
      <c r="I121" s="438"/>
      <c r="J121" s="438"/>
      <c r="K121" s="438"/>
      <c r="L121" s="438"/>
      <c r="M121" s="438"/>
      <c r="N121" s="438"/>
      <c r="O121" s="438"/>
      <c r="P121" s="438"/>
      <c r="Q121" s="438"/>
      <c r="R121" s="438"/>
      <c r="S121" s="438"/>
      <c r="T121" s="438"/>
      <c r="U121" s="438"/>
    </row>
    <row r="122" spans="1:21" ht="17.25" customHeight="1">
      <c r="A122" s="290"/>
      <c r="B122" s="290"/>
      <c r="C122" s="290"/>
      <c r="D122" s="290"/>
      <c r="E122" s="438"/>
      <c r="F122" s="438"/>
      <c r="G122" s="438"/>
      <c r="H122" s="438"/>
      <c r="I122" s="438"/>
      <c r="J122" s="438"/>
      <c r="K122" s="438"/>
      <c r="L122" s="438"/>
      <c r="M122" s="438"/>
      <c r="N122" s="438"/>
      <c r="O122" s="438"/>
      <c r="P122" s="438"/>
      <c r="Q122" s="438"/>
      <c r="R122" s="438"/>
      <c r="S122" s="438"/>
      <c r="T122" s="438"/>
      <c r="U122" s="438"/>
    </row>
    <row r="123" spans="1:21" ht="17.25" customHeight="1">
      <c r="A123" s="290"/>
      <c r="B123" s="290"/>
      <c r="C123" s="290"/>
      <c r="D123" s="290"/>
      <c r="E123" s="438"/>
      <c r="F123" s="438"/>
      <c r="G123" s="438"/>
      <c r="H123" s="438"/>
      <c r="I123" s="438"/>
      <c r="J123" s="438"/>
      <c r="K123" s="438"/>
      <c r="L123" s="438"/>
      <c r="M123" s="438"/>
      <c r="N123" s="438"/>
      <c r="O123" s="438"/>
      <c r="P123" s="438"/>
      <c r="Q123" s="438"/>
      <c r="R123" s="438"/>
      <c r="S123" s="438"/>
      <c r="T123" s="438"/>
      <c r="U123" s="438"/>
    </row>
    <row r="124" spans="1:21" ht="17.25" customHeight="1">
      <c r="A124" s="290" t="s">
        <v>131</v>
      </c>
      <c r="B124" s="290"/>
      <c r="C124" s="290"/>
      <c r="D124" s="290"/>
      <c r="E124" s="438"/>
      <c r="F124" s="438"/>
      <c r="G124" s="438"/>
      <c r="H124" s="438"/>
      <c r="I124" s="438"/>
      <c r="J124" s="438"/>
      <c r="K124" s="438"/>
      <c r="L124" s="438"/>
      <c r="M124" s="438"/>
      <c r="N124" s="438"/>
      <c r="O124" s="438"/>
      <c r="P124" s="438"/>
      <c r="Q124" s="438"/>
      <c r="R124" s="438"/>
      <c r="S124" s="438"/>
      <c r="T124" s="438"/>
      <c r="U124" s="438"/>
    </row>
    <row r="125" spans="1:21" ht="17.25" customHeight="1">
      <c r="A125" s="290"/>
      <c r="B125" s="290"/>
      <c r="C125" s="290"/>
      <c r="D125" s="290"/>
      <c r="E125" s="438"/>
      <c r="F125" s="438"/>
      <c r="G125" s="438"/>
      <c r="H125" s="438"/>
      <c r="I125" s="438"/>
      <c r="J125" s="438"/>
      <c r="K125" s="438"/>
      <c r="L125" s="438"/>
      <c r="M125" s="438"/>
      <c r="N125" s="438"/>
      <c r="O125" s="438"/>
      <c r="P125" s="438"/>
      <c r="Q125" s="438"/>
      <c r="R125" s="438"/>
      <c r="S125" s="438"/>
      <c r="T125" s="438"/>
      <c r="U125" s="438"/>
    </row>
    <row r="126" spans="1:21" ht="17.25" customHeight="1">
      <c r="A126" s="290"/>
      <c r="B126" s="290"/>
      <c r="C126" s="290"/>
      <c r="D126" s="290"/>
      <c r="E126" s="438"/>
      <c r="F126" s="438"/>
      <c r="G126" s="438"/>
      <c r="H126" s="438"/>
      <c r="I126" s="438"/>
      <c r="J126" s="438"/>
      <c r="K126" s="438"/>
      <c r="L126" s="438"/>
      <c r="M126" s="438"/>
      <c r="N126" s="438"/>
      <c r="O126" s="438"/>
      <c r="P126" s="438"/>
      <c r="Q126" s="438"/>
      <c r="R126" s="438"/>
      <c r="S126" s="438"/>
      <c r="T126" s="438"/>
      <c r="U126" s="438"/>
    </row>
    <row r="127" spans="1:21" ht="17.25" customHeight="1">
      <c r="A127" s="290"/>
      <c r="B127" s="290"/>
      <c r="C127" s="290"/>
      <c r="D127" s="290"/>
      <c r="E127" s="438"/>
      <c r="F127" s="438"/>
      <c r="G127" s="438"/>
      <c r="H127" s="438"/>
      <c r="I127" s="438"/>
      <c r="J127" s="438"/>
      <c r="K127" s="438"/>
      <c r="L127" s="438"/>
      <c r="M127" s="438"/>
      <c r="N127" s="438"/>
      <c r="O127" s="438"/>
      <c r="P127" s="438"/>
      <c r="Q127" s="438"/>
      <c r="R127" s="438"/>
      <c r="S127" s="438"/>
      <c r="T127" s="438"/>
      <c r="U127" s="438"/>
    </row>
    <row r="128" spans="1:21" ht="17.25" customHeight="1">
      <c r="A128" s="290" t="s">
        <v>132</v>
      </c>
      <c r="B128" s="290"/>
      <c r="C128" s="290"/>
      <c r="D128" s="290"/>
      <c r="E128" s="438"/>
      <c r="F128" s="438"/>
      <c r="G128" s="438"/>
      <c r="H128" s="438"/>
      <c r="I128" s="438"/>
      <c r="J128" s="438"/>
      <c r="K128" s="438"/>
      <c r="L128" s="438"/>
      <c r="M128" s="438"/>
      <c r="N128" s="438"/>
      <c r="O128" s="438"/>
      <c r="P128" s="438"/>
      <c r="Q128" s="438"/>
      <c r="R128" s="438"/>
      <c r="S128" s="438"/>
      <c r="T128" s="438"/>
      <c r="U128" s="438"/>
    </row>
    <row r="129" spans="1:21" ht="17.25" customHeight="1">
      <c r="A129" s="290"/>
      <c r="B129" s="290"/>
      <c r="C129" s="290"/>
      <c r="D129" s="290"/>
      <c r="E129" s="438"/>
      <c r="F129" s="438"/>
      <c r="G129" s="438"/>
      <c r="H129" s="438"/>
      <c r="I129" s="438"/>
      <c r="J129" s="438"/>
      <c r="K129" s="438"/>
      <c r="L129" s="438"/>
      <c r="M129" s="438"/>
      <c r="N129" s="438"/>
      <c r="O129" s="438"/>
      <c r="P129" s="438"/>
      <c r="Q129" s="438"/>
      <c r="R129" s="438"/>
      <c r="S129" s="438"/>
      <c r="T129" s="438"/>
      <c r="U129" s="438"/>
    </row>
    <row r="130" spans="1:21" ht="17.25" customHeight="1">
      <c r="A130" s="290"/>
      <c r="B130" s="290"/>
      <c r="C130" s="290"/>
      <c r="D130" s="290"/>
      <c r="E130" s="438"/>
      <c r="F130" s="438"/>
      <c r="G130" s="438"/>
      <c r="H130" s="438"/>
      <c r="I130" s="438"/>
      <c r="J130" s="438"/>
      <c r="K130" s="438"/>
      <c r="L130" s="438"/>
      <c r="M130" s="438"/>
      <c r="N130" s="438"/>
      <c r="O130" s="438"/>
      <c r="P130" s="438"/>
      <c r="Q130" s="438"/>
      <c r="R130" s="438"/>
      <c r="S130" s="438"/>
      <c r="T130" s="438"/>
      <c r="U130" s="438"/>
    </row>
    <row r="131" spans="1:21" ht="17.25" customHeight="1">
      <c r="A131" s="290"/>
      <c r="B131" s="290"/>
      <c r="C131" s="290"/>
      <c r="D131" s="290"/>
      <c r="E131" s="438"/>
      <c r="F131" s="438"/>
      <c r="G131" s="438"/>
      <c r="H131" s="438"/>
      <c r="I131" s="438"/>
      <c r="J131" s="438"/>
      <c r="K131" s="438"/>
      <c r="L131" s="438"/>
      <c r="M131" s="438"/>
      <c r="N131" s="438"/>
      <c r="O131" s="438"/>
      <c r="P131" s="438"/>
      <c r="Q131" s="438"/>
      <c r="R131" s="438"/>
      <c r="S131" s="438"/>
      <c r="T131" s="438"/>
      <c r="U131" s="438"/>
    </row>
    <row r="132" spans="1:21" ht="17.25" customHeight="1"/>
    <row r="133" spans="1:21" ht="17.25" customHeight="1"/>
    <row r="134" spans="1:21" ht="17.25" customHeight="1">
      <c r="A134" s="73" t="s">
        <v>515</v>
      </c>
    </row>
    <row r="135" spans="1:21" ht="17.25" customHeight="1">
      <c r="A135" s="73"/>
      <c r="U135" s="245" t="s">
        <v>116</v>
      </c>
    </row>
    <row r="136" spans="1:21" ht="17.25" customHeight="1">
      <c r="A136" s="265" t="s">
        <v>133</v>
      </c>
      <c r="B136" s="265"/>
      <c r="C136" s="265"/>
      <c r="D136" s="265"/>
      <c r="E136" s="265"/>
      <c r="F136" s="265"/>
      <c r="G136" s="439" t="s">
        <v>134</v>
      </c>
      <c r="H136" s="439"/>
      <c r="I136" s="439"/>
      <c r="J136" s="439"/>
      <c r="K136" s="188"/>
      <c r="L136" s="439" t="s">
        <v>131</v>
      </c>
      <c r="M136" s="439"/>
      <c r="N136" s="439"/>
      <c r="O136" s="439"/>
      <c r="P136" s="439"/>
      <c r="Q136" s="190" t="s">
        <v>132</v>
      </c>
      <c r="R136" s="439"/>
      <c r="S136" s="439"/>
      <c r="T136" s="439"/>
      <c r="U136" s="439"/>
    </row>
    <row r="137" spans="1:21" ht="17.25" customHeight="1">
      <c r="A137" s="265"/>
      <c r="B137" s="265"/>
      <c r="C137" s="265"/>
      <c r="D137" s="265"/>
      <c r="E137" s="265"/>
      <c r="F137" s="265"/>
      <c r="G137" s="440" t="s">
        <v>570</v>
      </c>
      <c r="H137" s="441"/>
      <c r="I137" s="441"/>
      <c r="J137" s="441"/>
      <c r="K137" s="191"/>
      <c r="L137" s="440" t="s">
        <v>571</v>
      </c>
      <c r="M137" s="441"/>
      <c r="N137" s="441"/>
      <c r="O137" s="441"/>
      <c r="P137" s="441"/>
      <c r="Q137" s="442" t="s">
        <v>572</v>
      </c>
      <c r="R137" s="443"/>
      <c r="S137" s="443"/>
      <c r="T137" s="443"/>
      <c r="U137" s="444"/>
    </row>
    <row r="138" spans="1:21" ht="17.25" customHeight="1">
      <c r="A138" s="445"/>
      <c r="B138" s="108"/>
      <c r="C138" s="108"/>
      <c r="D138" s="108"/>
      <c r="E138" s="108"/>
      <c r="F138" s="109"/>
      <c r="G138" s="446"/>
      <c r="H138" s="447"/>
      <c r="I138" s="447"/>
      <c r="J138" s="447"/>
      <c r="K138" s="447"/>
      <c r="L138" s="446"/>
      <c r="M138" s="447"/>
      <c r="N138" s="447"/>
      <c r="O138" s="447"/>
      <c r="P138" s="448"/>
      <c r="Q138" s="449"/>
      <c r="R138" s="449"/>
      <c r="S138" s="449"/>
      <c r="T138" s="449"/>
      <c r="U138" s="450"/>
    </row>
    <row r="139" spans="1:21" ht="17.25" customHeight="1">
      <c r="A139" s="77" t="s">
        <v>467</v>
      </c>
      <c r="B139" s="78"/>
      <c r="C139" s="78"/>
      <c r="D139" s="78"/>
      <c r="E139" s="78"/>
      <c r="F139" s="79"/>
      <c r="G139" s="451"/>
      <c r="H139" s="258"/>
      <c r="I139" s="258"/>
      <c r="J139" s="258"/>
      <c r="K139" s="258"/>
      <c r="L139" s="451"/>
      <c r="M139" s="258"/>
      <c r="N139" s="258"/>
      <c r="O139" s="258"/>
      <c r="P139" s="259"/>
      <c r="Q139" s="284"/>
      <c r="R139" s="284"/>
      <c r="S139" s="284"/>
      <c r="T139" s="284"/>
      <c r="U139" s="285"/>
    </row>
    <row r="140" spans="1:21" ht="17.25" customHeight="1">
      <c r="A140" s="77" t="s">
        <v>505</v>
      </c>
      <c r="B140" s="78"/>
      <c r="C140" s="78"/>
      <c r="D140" s="78"/>
      <c r="E140" s="78"/>
      <c r="F140" s="79"/>
      <c r="G140" s="451"/>
      <c r="H140" s="258"/>
      <c r="I140" s="258"/>
      <c r="J140" s="258"/>
      <c r="K140" s="258"/>
      <c r="L140" s="451"/>
      <c r="M140" s="258"/>
      <c r="N140" s="258"/>
      <c r="O140" s="258"/>
      <c r="P140" s="259"/>
      <c r="Q140" s="284"/>
      <c r="R140" s="284"/>
      <c r="S140" s="284"/>
      <c r="T140" s="284"/>
      <c r="U140" s="285"/>
    </row>
    <row r="141" spans="1:21" ht="17.25" customHeight="1">
      <c r="A141" s="80"/>
      <c r="B141" s="81" t="s">
        <v>518</v>
      </c>
      <c r="C141" s="81"/>
      <c r="D141" s="81"/>
      <c r="E141" s="82"/>
      <c r="F141" s="83"/>
      <c r="G141" s="375"/>
      <c r="H141" s="376"/>
      <c r="I141" s="376"/>
      <c r="J141" s="376"/>
      <c r="K141" s="452"/>
      <c r="L141" s="375"/>
      <c r="M141" s="376"/>
      <c r="N141" s="376"/>
      <c r="O141" s="376"/>
      <c r="P141" s="452"/>
      <c r="Q141" s="453"/>
      <c r="R141" s="396"/>
      <c r="S141" s="396"/>
      <c r="T141" s="396"/>
      <c r="U141" s="454"/>
    </row>
    <row r="142" spans="1:21" ht="17.25" customHeight="1">
      <c r="A142" s="77"/>
      <c r="B142" s="78"/>
      <c r="C142" s="78"/>
      <c r="D142" s="78"/>
      <c r="E142" s="78"/>
      <c r="F142" s="79"/>
      <c r="G142" s="451"/>
      <c r="H142" s="258"/>
      <c r="I142" s="258"/>
      <c r="J142" s="258"/>
      <c r="K142" s="258"/>
      <c r="L142" s="451"/>
      <c r="M142" s="258"/>
      <c r="N142" s="258"/>
      <c r="O142" s="258"/>
      <c r="P142" s="259"/>
      <c r="Q142" s="284"/>
      <c r="R142" s="284"/>
      <c r="S142" s="284"/>
      <c r="T142" s="284"/>
      <c r="U142" s="285"/>
    </row>
    <row r="143" spans="1:21" ht="17.25" customHeight="1">
      <c r="A143" s="77" t="s">
        <v>468</v>
      </c>
      <c r="B143" s="78"/>
      <c r="C143" s="78"/>
      <c r="D143" s="78"/>
      <c r="E143" s="78"/>
      <c r="F143" s="79"/>
      <c r="G143" s="451"/>
      <c r="H143" s="258"/>
      <c r="I143" s="258"/>
      <c r="J143" s="258"/>
      <c r="K143" s="258"/>
      <c r="L143" s="451"/>
      <c r="M143" s="258"/>
      <c r="N143" s="258"/>
      <c r="O143" s="258"/>
      <c r="P143" s="259"/>
      <c r="Q143" s="284"/>
      <c r="R143" s="284"/>
      <c r="S143" s="284"/>
      <c r="T143" s="284"/>
      <c r="U143" s="285"/>
    </row>
    <row r="144" spans="1:21" ht="17.25" customHeight="1">
      <c r="A144" s="77" t="s">
        <v>506</v>
      </c>
      <c r="B144" s="78"/>
      <c r="C144" s="78"/>
      <c r="D144" s="78"/>
      <c r="E144" s="78"/>
      <c r="F144" s="79"/>
      <c r="G144" s="451"/>
      <c r="H144" s="258"/>
      <c r="I144" s="258"/>
      <c r="J144" s="258"/>
      <c r="K144" s="258"/>
      <c r="L144" s="451"/>
      <c r="M144" s="258"/>
      <c r="N144" s="258"/>
      <c r="O144" s="258"/>
      <c r="P144" s="259"/>
      <c r="Q144" s="284"/>
      <c r="R144" s="284"/>
      <c r="S144" s="284"/>
      <c r="T144" s="284"/>
      <c r="U144" s="285"/>
    </row>
    <row r="145" spans="1:21" ht="17.25" customHeight="1">
      <c r="A145" s="84" t="s">
        <v>300</v>
      </c>
      <c r="B145" s="85" t="s">
        <v>518</v>
      </c>
      <c r="C145" s="86"/>
      <c r="D145" s="86"/>
      <c r="E145" s="86"/>
      <c r="F145" s="110"/>
      <c r="G145" s="455"/>
      <c r="H145" s="262"/>
      <c r="I145" s="262"/>
      <c r="J145" s="262"/>
      <c r="K145" s="262"/>
      <c r="L145" s="455"/>
      <c r="M145" s="262"/>
      <c r="N145" s="262"/>
      <c r="O145" s="262"/>
      <c r="P145" s="263"/>
      <c r="Q145" s="287"/>
      <c r="R145" s="287"/>
      <c r="S145" s="287"/>
      <c r="T145" s="287"/>
      <c r="U145" s="288"/>
    </row>
    <row r="146" spans="1:21" ht="17.25" customHeight="1">
      <c r="A146" s="105"/>
      <c r="B146" s="88"/>
      <c r="C146" s="88"/>
      <c r="D146" s="88"/>
      <c r="E146" s="88"/>
      <c r="F146" s="88"/>
      <c r="G146" s="107"/>
      <c r="H146" s="107"/>
      <c r="I146" s="107"/>
      <c r="J146" s="107"/>
      <c r="K146" s="107"/>
      <c r="L146" s="107"/>
      <c r="M146" s="107"/>
      <c r="N146" s="107"/>
      <c r="O146" s="107"/>
      <c r="P146" s="107"/>
      <c r="Q146" s="88"/>
      <c r="R146" s="88"/>
      <c r="S146" s="88"/>
      <c r="T146" s="88"/>
      <c r="U146" s="88"/>
    </row>
    <row r="147" spans="1:21" ht="17.25" customHeight="1">
      <c r="A147" s="88"/>
      <c r="B147" s="88"/>
      <c r="C147" s="88"/>
      <c r="D147" s="88"/>
      <c r="E147" s="88"/>
      <c r="F147" s="88"/>
      <c r="G147" s="107"/>
      <c r="H147" s="107"/>
      <c r="I147" s="107"/>
      <c r="J147" s="107"/>
      <c r="K147" s="107"/>
      <c r="L147" s="107"/>
      <c r="M147" s="107"/>
      <c r="N147" s="107"/>
      <c r="O147" s="107"/>
      <c r="P147" s="107"/>
      <c r="Q147" s="88"/>
      <c r="R147" s="88"/>
      <c r="S147" s="88"/>
      <c r="T147" s="88"/>
      <c r="U147" s="245" t="s">
        <v>116</v>
      </c>
    </row>
    <row r="148" spans="1:21" ht="17.25" customHeight="1">
      <c r="A148" s="265"/>
      <c r="B148" s="265"/>
      <c r="C148" s="265"/>
      <c r="D148" s="265"/>
      <c r="E148" s="265"/>
      <c r="F148" s="265"/>
      <c r="G148" s="439" t="s">
        <v>134</v>
      </c>
      <c r="H148" s="439"/>
      <c r="I148" s="439"/>
      <c r="J148" s="439"/>
      <c r="K148" s="439"/>
      <c r="L148" s="439" t="s">
        <v>131</v>
      </c>
      <c r="M148" s="439"/>
      <c r="N148" s="439"/>
      <c r="O148" s="439"/>
      <c r="P148" s="439"/>
      <c r="Q148" s="439" t="s">
        <v>132</v>
      </c>
      <c r="R148" s="439"/>
      <c r="S148" s="439"/>
      <c r="T148" s="439"/>
      <c r="U148" s="439"/>
    </row>
    <row r="149" spans="1:21" ht="17.25" customHeight="1">
      <c r="A149" s="265"/>
      <c r="B149" s="265"/>
      <c r="C149" s="265"/>
      <c r="D149" s="265"/>
      <c r="E149" s="265"/>
      <c r="F149" s="265"/>
      <c r="G149" s="440" t="s">
        <v>570</v>
      </c>
      <c r="H149" s="441"/>
      <c r="I149" s="441"/>
      <c r="J149" s="441"/>
      <c r="K149" s="191"/>
      <c r="L149" s="440" t="s">
        <v>571</v>
      </c>
      <c r="M149" s="441"/>
      <c r="N149" s="441"/>
      <c r="O149" s="441"/>
      <c r="P149" s="441"/>
      <c r="Q149" s="442" t="s">
        <v>572</v>
      </c>
      <c r="R149" s="443"/>
      <c r="S149" s="443"/>
      <c r="T149" s="443"/>
      <c r="U149" s="444"/>
    </row>
    <row r="150" spans="1:21" ht="17.25" customHeight="1">
      <c r="A150" s="456" t="s">
        <v>366</v>
      </c>
      <c r="B150" s="457"/>
      <c r="C150" s="457"/>
      <c r="D150" s="457"/>
      <c r="E150" s="457"/>
      <c r="F150" s="458"/>
      <c r="G150" s="459"/>
      <c r="H150" s="459"/>
      <c r="I150" s="459"/>
      <c r="J150" s="459"/>
      <c r="K150" s="459"/>
      <c r="L150" s="459"/>
      <c r="M150" s="459"/>
      <c r="N150" s="459"/>
      <c r="O150" s="459"/>
      <c r="P150" s="459"/>
      <c r="Q150" s="460"/>
      <c r="R150" s="460"/>
      <c r="S150" s="460"/>
      <c r="T150" s="460"/>
      <c r="U150" s="460"/>
    </row>
    <row r="151" spans="1:21" ht="17.25" customHeight="1">
      <c r="A151" s="461"/>
      <c r="B151" s="462"/>
      <c r="C151" s="462"/>
      <c r="D151" s="462"/>
      <c r="E151" s="462"/>
      <c r="F151" s="463"/>
      <c r="G151" s="464"/>
      <c r="H151" s="464"/>
      <c r="I151" s="464"/>
      <c r="J151" s="464"/>
      <c r="K151" s="464"/>
      <c r="L151" s="464"/>
      <c r="M151" s="464"/>
      <c r="N151" s="464"/>
      <c r="O151" s="464"/>
      <c r="P151" s="464"/>
      <c r="Q151" s="465"/>
      <c r="R151" s="465"/>
      <c r="S151" s="465"/>
      <c r="T151" s="465"/>
      <c r="U151" s="465"/>
    </row>
    <row r="152" spans="1:21" ht="17.25" customHeight="1">
      <c r="A152" s="456" t="s">
        <v>367</v>
      </c>
      <c r="B152" s="457"/>
      <c r="C152" s="457"/>
      <c r="D152" s="457"/>
      <c r="E152" s="457"/>
      <c r="F152" s="458"/>
      <c r="G152" s="466"/>
      <c r="H152" s="467"/>
      <c r="I152" s="467"/>
      <c r="J152" s="467"/>
      <c r="K152" s="468"/>
      <c r="L152" s="466"/>
      <c r="M152" s="467"/>
      <c r="N152" s="467"/>
      <c r="O152" s="467"/>
      <c r="P152" s="468"/>
      <c r="Q152" s="469"/>
      <c r="R152" s="470"/>
      <c r="S152" s="470"/>
      <c r="T152" s="470"/>
      <c r="U152" s="471"/>
    </row>
    <row r="153" spans="1:21" ht="17.25" customHeight="1">
      <c r="A153" s="461"/>
      <c r="B153" s="462"/>
      <c r="C153" s="462"/>
      <c r="D153" s="462"/>
      <c r="E153" s="462"/>
      <c r="F153" s="463"/>
      <c r="G153" s="472"/>
      <c r="H153" s="473"/>
      <c r="I153" s="473"/>
      <c r="J153" s="473"/>
      <c r="K153" s="474"/>
      <c r="L153" s="472"/>
      <c r="M153" s="473"/>
      <c r="N153" s="473"/>
      <c r="O153" s="473"/>
      <c r="P153" s="474"/>
      <c r="Q153" s="475"/>
      <c r="R153" s="476"/>
      <c r="S153" s="476"/>
      <c r="T153" s="476"/>
      <c r="U153" s="477"/>
    </row>
    <row r="154" spans="1:21" ht="17.25" customHeight="1">
      <c r="A154" s="456" t="s">
        <v>368</v>
      </c>
      <c r="B154" s="457"/>
      <c r="C154" s="457"/>
      <c r="D154" s="457"/>
      <c r="E154" s="457"/>
      <c r="F154" s="458"/>
      <c r="G154" s="478">
        <f>G150-G152</f>
        <v>0</v>
      </c>
      <c r="H154" s="479"/>
      <c r="I154" s="479"/>
      <c r="J154" s="479"/>
      <c r="K154" s="480"/>
      <c r="L154" s="478">
        <f>L150-L152</f>
        <v>0</v>
      </c>
      <c r="M154" s="479"/>
      <c r="N154" s="479"/>
      <c r="O154" s="479"/>
      <c r="P154" s="480"/>
      <c r="Q154" s="478">
        <f>Q150-Q152</f>
        <v>0</v>
      </c>
      <c r="R154" s="479"/>
      <c r="S154" s="479"/>
      <c r="T154" s="479"/>
      <c r="U154" s="480"/>
    </row>
    <row r="155" spans="1:21" ht="17.25" customHeight="1">
      <c r="A155" s="461"/>
      <c r="B155" s="462"/>
      <c r="C155" s="462"/>
      <c r="D155" s="462"/>
      <c r="E155" s="462"/>
      <c r="F155" s="463"/>
      <c r="G155" s="481"/>
      <c r="H155" s="482"/>
      <c r="I155" s="482"/>
      <c r="J155" s="482"/>
      <c r="K155" s="483"/>
      <c r="L155" s="481"/>
      <c r="M155" s="482"/>
      <c r="N155" s="482"/>
      <c r="O155" s="482"/>
      <c r="P155" s="483"/>
      <c r="Q155" s="481"/>
      <c r="R155" s="482"/>
      <c r="S155" s="482"/>
      <c r="T155" s="482"/>
      <c r="U155" s="483"/>
    </row>
    <row r="156" spans="1:21" ht="17.25" customHeight="1">
      <c r="A156" s="456" t="s">
        <v>369</v>
      </c>
      <c r="B156" s="457"/>
      <c r="C156" s="457"/>
      <c r="D156" s="457"/>
      <c r="E156" s="457"/>
      <c r="F156" s="458"/>
      <c r="G156" s="478">
        <f>SUM(G158:G166)</f>
        <v>0</v>
      </c>
      <c r="H156" s="479"/>
      <c r="I156" s="479"/>
      <c r="J156" s="479"/>
      <c r="K156" s="480"/>
      <c r="L156" s="478">
        <f>SUM(L158:P166)</f>
        <v>0</v>
      </c>
      <c r="M156" s="479"/>
      <c r="N156" s="479"/>
      <c r="O156" s="479"/>
      <c r="P156" s="480"/>
      <c r="Q156" s="478">
        <f>SUM(Q158:U166)</f>
        <v>0</v>
      </c>
      <c r="R156" s="479"/>
      <c r="S156" s="479"/>
      <c r="T156" s="479"/>
      <c r="U156" s="480"/>
    </row>
    <row r="157" spans="1:21" ht="17.25" customHeight="1">
      <c r="A157" s="484"/>
      <c r="B157" s="485"/>
      <c r="C157" s="485"/>
      <c r="D157" s="485"/>
      <c r="E157" s="485"/>
      <c r="F157" s="486"/>
      <c r="G157" s="481"/>
      <c r="H157" s="482"/>
      <c r="I157" s="482"/>
      <c r="J157" s="482"/>
      <c r="K157" s="483"/>
      <c r="L157" s="481"/>
      <c r="M157" s="482"/>
      <c r="N157" s="482"/>
      <c r="O157" s="482"/>
      <c r="P157" s="483"/>
      <c r="Q157" s="481"/>
      <c r="R157" s="482"/>
      <c r="S157" s="482"/>
      <c r="T157" s="482"/>
      <c r="U157" s="483"/>
    </row>
    <row r="158" spans="1:21" ht="17.25" customHeight="1">
      <c r="A158" s="487"/>
      <c r="B158" s="456" t="s">
        <v>127</v>
      </c>
      <c r="C158" s="457"/>
      <c r="D158" s="457"/>
      <c r="E158" s="457"/>
      <c r="F158" s="458"/>
      <c r="G158" s="488"/>
      <c r="H158" s="489"/>
      <c r="I158" s="489"/>
      <c r="J158" s="489"/>
      <c r="K158" s="490"/>
      <c r="L158" s="488"/>
      <c r="M158" s="489"/>
      <c r="N158" s="489"/>
      <c r="O158" s="489"/>
      <c r="P158" s="490"/>
      <c r="Q158" s="488"/>
      <c r="R158" s="489"/>
      <c r="S158" s="489"/>
      <c r="T158" s="489"/>
      <c r="U158" s="490"/>
    </row>
    <row r="159" spans="1:21" ht="17.25" customHeight="1">
      <c r="A159" s="487"/>
      <c r="B159" s="461"/>
      <c r="C159" s="462"/>
      <c r="D159" s="462"/>
      <c r="E159" s="462"/>
      <c r="F159" s="463"/>
      <c r="G159" s="472"/>
      <c r="H159" s="473"/>
      <c r="I159" s="473"/>
      <c r="J159" s="473"/>
      <c r="K159" s="474"/>
      <c r="L159" s="472"/>
      <c r="M159" s="473"/>
      <c r="N159" s="473"/>
      <c r="O159" s="473"/>
      <c r="P159" s="474"/>
      <c r="Q159" s="472"/>
      <c r="R159" s="473"/>
      <c r="S159" s="473"/>
      <c r="T159" s="473"/>
      <c r="U159" s="474"/>
    </row>
    <row r="160" spans="1:21" ht="17.25" customHeight="1">
      <c r="A160" s="487"/>
      <c r="B160" s="456" t="s">
        <v>128</v>
      </c>
      <c r="C160" s="457"/>
      <c r="D160" s="457"/>
      <c r="E160" s="457"/>
      <c r="F160" s="458"/>
      <c r="G160" s="488"/>
      <c r="H160" s="489"/>
      <c r="I160" s="489"/>
      <c r="J160" s="489"/>
      <c r="K160" s="490"/>
      <c r="L160" s="488"/>
      <c r="M160" s="489"/>
      <c r="N160" s="489"/>
      <c r="O160" s="489"/>
      <c r="P160" s="490"/>
      <c r="Q160" s="488"/>
      <c r="R160" s="489"/>
      <c r="S160" s="489"/>
      <c r="T160" s="489"/>
      <c r="U160" s="490"/>
    </row>
    <row r="161" spans="1:21" ht="17.25" customHeight="1">
      <c r="A161" s="487"/>
      <c r="B161" s="461"/>
      <c r="C161" s="462"/>
      <c r="D161" s="462"/>
      <c r="E161" s="462"/>
      <c r="F161" s="463"/>
      <c r="G161" s="472"/>
      <c r="H161" s="473"/>
      <c r="I161" s="473"/>
      <c r="J161" s="473"/>
      <c r="K161" s="474"/>
      <c r="L161" s="472"/>
      <c r="M161" s="473"/>
      <c r="N161" s="473"/>
      <c r="O161" s="473"/>
      <c r="P161" s="474"/>
      <c r="Q161" s="472"/>
      <c r="R161" s="473"/>
      <c r="S161" s="473"/>
      <c r="T161" s="473"/>
      <c r="U161" s="474"/>
    </row>
    <row r="162" spans="1:21" ht="17.25" customHeight="1">
      <c r="A162" s="487"/>
      <c r="B162" s="456" t="s">
        <v>129</v>
      </c>
      <c r="C162" s="457"/>
      <c r="D162" s="457"/>
      <c r="E162" s="457"/>
      <c r="F162" s="458"/>
      <c r="G162" s="488"/>
      <c r="H162" s="489"/>
      <c r="I162" s="489"/>
      <c r="J162" s="489"/>
      <c r="K162" s="490"/>
      <c r="L162" s="488"/>
      <c r="M162" s="489"/>
      <c r="N162" s="489"/>
      <c r="O162" s="489"/>
      <c r="P162" s="490"/>
      <c r="Q162" s="488"/>
      <c r="R162" s="489"/>
      <c r="S162" s="489"/>
      <c r="T162" s="489"/>
      <c r="U162" s="490"/>
    </row>
    <row r="163" spans="1:21" ht="17.25" customHeight="1">
      <c r="A163" s="487"/>
      <c r="B163" s="461"/>
      <c r="C163" s="462"/>
      <c r="D163" s="462"/>
      <c r="E163" s="462"/>
      <c r="F163" s="463"/>
      <c r="G163" s="472"/>
      <c r="H163" s="473"/>
      <c r="I163" s="473"/>
      <c r="J163" s="473"/>
      <c r="K163" s="474"/>
      <c r="L163" s="472"/>
      <c r="M163" s="473"/>
      <c r="N163" s="473"/>
      <c r="O163" s="473"/>
      <c r="P163" s="474"/>
      <c r="Q163" s="472"/>
      <c r="R163" s="473"/>
      <c r="S163" s="473"/>
      <c r="T163" s="473"/>
      <c r="U163" s="474"/>
    </row>
    <row r="164" spans="1:21" ht="17.25" customHeight="1">
      <c r="A164" s="487"/>
      <c r="B164" s="456" t="s">
        <v>130</v>
      </c>
      <c r="C164" s="457"/>
      <c r="D164" s="457"/>
      <c r="E164" s="457"/>
      <c r="F164" s="458"/>
      <c r="G164" s="488"/>
      <c r="H164" s="489"/>
      <c r="I164" s="489"/>
      <c r="J164" s="489"/>
      <c r="K164" s="490"/>
      <c r="L164" s="488"/>
      <c r="M164" s="489"/>
      <c r="N164" s="489"/>
      <c r="O164" s="489"/>
      <c r="P164" s="490"/>
      <c r="Q164" s="488"/>
      <c r="R164" s="489"/>
      <c r="S164" s="489"/>
      <c r="T164" s="489"/>
      <c r="U164" s="490"/>
    </row>
    <row r="165" spans="1:21" ht="17.25" customHeight="1">
      <c r="A165" s="487"/>
      <c r="B165" s="461"/>
      <c r="C165" s="462"/>
      <c r="D165" s="462"/>
      <c r="E165" s="462"/>
      <c r="F165" s="463"/>
      <c r="G165" s="472"/>
      <c r="H165" s="473"/>
      <c r="I165" s="473"/>
      <c r="J165" s="473"/>
      <c r="K165" s="474"/>
      <c r="L165" s="472"/>
      <c r="M165" s="473"/>
      <c r="N165" s="473"/>
      <c r="O165" s="473"/>
      <c r="P165" s="474"/>
      <c r="Q165" s="472"/>
      <c r="R165" s="473"/>
      <c r="S165" s="473"/>
      <c r="T165" s="473"/>
      <c r="U165" s="474"/>
    </row>
    <row r="166" spans="1:21" ht="17.25" customHeight="1">
      <c r="A166" s="487"/>
      <c r="B166" s="457" t="s">
        <v>125</v>
      </c>
      <c r="C166" s="457"/>
      <c r="D166" s="457"/>
      <c r="E166" s="457"/>
      <c r="F166" s="458"/>
      <c r="G166" s="488"/>
      <c r="H166" s="489"/>
      <c r="I166" s="489"/>
      <c r="J166" s="489"/>
      <c r="K166" s="490"/>
      <c r="L166" s="488"/>
      <c r="M166" s="489"/>
      <c r="N166" s="489"/>
      <c r="O166" s="489"/>
      <c r="P166" s="490"/>
      <c r="Q166" s="488"/>
      <c r="R166" s="489"/>
      <c r="S166" s="489"/>
      <c r="T166" s="489"/>
      <c r="U166" s="490"/>
    </row>
    <row r="167" spans="1:21" ht="17.25" customHeight="1">
      <c r="A167" s="491"/>
      <c r="B167" s="462"/>
      <c r="C167" s="462"/>
      <c r="D167" s="462"/>
      <c r="E167" s="462"/>
      <c r="F167" s="463"/>
      <c r="G167" s="472"/>
      <c r="H167" s="473"/>
      <c r="I167" s="473"/>
      <c r="J167" s="473"/>
      <c r="K167" s="474"/>
      <c r="L167" s="472"/>
      <c r="M167" s="473"/>
      <c r="N167" s="473"/>
      <c r="O167" s="473"/>
      <c r="P167" s="474"/>
      <c r="Q167" s="472"/>
      <c r="R167" s="473"/>
      <c r="S167" s="473"/>
      <c r="T167" s="473"/>
      <c r="U167" s="474"/>
    </row>
    <row r="168" spans="1:21" ht="17.25" customHeight="1">
      <c r="A168" s="456" t="s">
        <v>370</v>
      </c>
      <c r="B168" s="457"/>
      <c r="C168" s="457"/>
      <c r="D168" s="457"/>
      <c r="E168" s="457"/>
      <c r="F168" s="458"/>
      <c r="G168" s="478">
        <f>G154-G156</f>
        <v>0</v>
      </c>
      <c r="H168" s="479"/>
      <c r="I168" s="479"/>
      <c r="J168" s="479"/>
      <c r="K168" s="480"/>
      <c r="L168" s="478">
        <f>L154-L156</f>
        <v>0</v>
      </c>
      <c r="M168" s="479"/>
      <c r="N168" s="479"/>
      <c r="O168" s="479"/>
      <c r="P168" s="480"/>
      <c r="Q168" s="478">
        <f>Q154-Q156</f>
        <v>0</v>
      </c>
      <c r="R168" s="479"/>
      <c r="S168" s="479"/>
      <c r="T168" s="479"/>
      <c r="U168" s="480"/>
    </row>
    <row r="169" spans="1:21" ht="17.25" customHeight="1">
      <c r="A169" s="461"/>
      <c r="B169" s="462"/>
      <c r="C169" s="462"/>
      <c r="D169" s="462"/>
      <c r="E169" s="462"/>
      <c r="F169" s="463"/>
      <c r="G169" s="481"/>
      <c r="H169" s="482"/>
      <c r="I169" s="482"/>
      <c r="J169" s="482"/>
      <c r="K169" s="483"/>
      <c r="L169" s="481"/>
      <c r="M169" s="482"/>
      <c r="N169" s="482"/>
      <c r="O169" s="482"/>
      <c r="P169" s="483"/>
      <c r="Q169" s="481"/>
      <c r="R169" s="482"/>
      <c r="S169" s="482"/>
      <c r="T169" s="482"/>
      <c r="U169" s="483"/>
    </row>
    <row r="170" spans="1:21" ht="17.25" customHeight="1">
      <c r="A170" s="188" t="s">
        <v>135</v>
      </c>
      <c r="B170" s="196"/>
      <c r="C170" s="196"/>
      <c r="D170" s="196"/>
      <c r="E170" s="196"/>
      <c r="F170" s="196"/>
      <c r="G170" s="273"/>
      <c r="H170" s="492"/>
      <c r="I170" s="492"/>
      <c r="J170" s="492"/>
      <c r="K170" s="293" t="s">
        <v>136</v>
      </c>
      <c r="L170" s="273"/>
      <c r="M170" s="492"/>
      <c r="N170" s="492"/>
      <c r="O170" s="492"/>
      <c r="P170" s="293" t="s">
        <v>136</v>
      </c>
      <c r="Q170" s="273"/>
      <c r="R170" s="492"/>
      <c r="S170" s="492"/>
      <c r="T170" s="492"/>
      <c r="U170" s="293" t="s">
        <v>136</v>
      </c>
    </row>
    <row r="171" spans="1:21" ht="17.25" customHeight="1">
      <c r="A171" s="198"/>
      <c r="B171" s="199"/>
      <c r="C171" s="199"/>
      <c r="D171" s="199"/>
      <c r="E171" s="199"/>
      <c r="F171" s="199"/>
      <c r="G171" s="493"/>
      <c r="H171" s="304" t="s">
        <v>137</v>
      </c>
      <c r="I171" s="404"/>
      <c r="J171" s="404"/>
      <c r="K171" s="494" t="s">
        <v>138</v>
      </c>
      <c r="L171" s="493"/>
      <c r="M171" s="304" t="s">
        <v>137</v>
      </c>
      <c r="N171" s="404"/>
      <c r="O171" s="404"/>
      <c r="P171" s="494" t="s">
        <v>138</v>
      </c>
      <c r="Q171" s="493"/>
      <c r="R171" s="304" t="s">
        <v>137</v>
      </c>
      <c r="S171" s="404"/>
      <c r="T171" s="404"/>
      <c r="U171" s="494" t="s">
        <v>138</v>
      </c>
    </row>
    <row r="172" spans="1:21" ht="17.25" customHeight="1"/>
    <row r="173" spans="1:21" ht="17.25" customHeight="1"/>
    <row r="174" spans="1:21" ht="17.25" customHeight="1">
      <c r="A174" s="87" t="s">
        <v>548</v>
      </c>
    </row>
    <row r="175" spans="1:21" ht="14.25" customHeight="1">
      <c r="A175" s="106" t="s">
        <v>504</v>
      </c>
    </row>
    <row r="176" spans="1:21" ht="14.25" customHeight="1">
      <c r="A176" s="106" t="s">
        <v>442</v>
      </c>
    </row>
    <row r="177" spans="1:21" ht="14.25" customHeight="1">
      <c r="A177" s="239"/>
      <c r="U177" s="245" t="s">
        <v>116</v>
      </c>
    </row>
    <row r="178" spans="1:21" ht="17.25" customHeight="1">
      <c r="A178" s="290" t="s">
        <v>117</v>
      </c>
      <c r="B178" s="290"/>
      <c r="C178" s="290"/>
      <c r="D178" s="290"/>
      <c r="E178" s="290"/>
      <c r="F178" s="290"/>
      <c r="G178" s="290"/>
      <c r="H178" s="290"/>
      <c r="I178" s="290" t="s">
        <v>490</v>
      </c>
      <c r="J178" s="290"/>
      <c r="K178" s="290"/>
      <c r="L178" s="495" t="s">
        <v>491</v>
      </c>
      <c r="M178" s="495"/>
      <c r="N178" s="495"/>
      <c r="O178" s="495"/>
      <c r="P178" s="495"/>
      <c r="Q178" s="495"/>
      <c r="R178" s="289"/>
      <c r="S178" s="290" t="s">
        <v>492</v>
      </c>
      <c r="T178" s="290"/>
      <c r="U178" s="290"/>
    </row>
    <row r="179" spans="1:21" ht="17.25" customHeight="1">
      <c r="A179" s="496" t="s">
        <v>121</v>
      </c>
      <c r="B179" s="446"/>
      <c r="C179" s="447"/>
      <c r="D179" s="447"/>
      <c r="E179" s="447"/>
      <c r="F179" s="447"/>
      <c r="G179" s="447"/>
      <c r="H179" s="448"/>
      <c r="I179" s="497"/>
      <c r="J179" s="498"/>
      <c r="K179" s="499"/>
      <c r="L179" s="500" t="s">
        <v>118</v>
      </c>
      <c r="M179" s="241"/>
      <c r="N179" s="241"/>
      <c r="O179" s="241"/>
      <c r="P179" s="241"/>
      <c r="Q179" s="241"/>
      <c r="R179" s="241"/>
      <c r="S179" s="501"/>
      <c r="T179" s="502"/>
      <c r="U179" s="503"/>
    </row>
    <row r="180" spans="1:21" ht="17.25" customHeight="1">
      <c r="A180" s="504"/>
      <c r="B180" s="451"/>
      <c r="C180" s="258"/>
      <c r="D180" s="258"/>
      <c r="E180" s="258"/>
      <c r="F180" s="258"/>
      <c r="G180" s="258"/>
      <c r="H180" s="259"/>
      <c r="I180" s="505"/>
      <c r="J180" s="506"/>
      <c r="K180" s="507"/>
      <c r="L180" s="508"/>
      <c r="M180" s="509"/>
      <c r="N180" s="509"/>
      <c r="O180" s="509"/>
      <c r="P180" s="509"/>
      <c r="Q180" s="509"/>
      <c r="R180" s="509"/>
      <c r="S180" s="510"/>
      <c r="T180" s="511"/>
      <c r="U180" s="512"/>
    </row>
    <row r="181" spans="1:21" ht="17.25" customHeight="1">
      <c r="A181" s="504"/>
      <c r="B181" s="451"/>
      <c r="C181" s="258"/>
      <c r="D181" s="258"/>
      <c r="E181" s="258"/>
      <c r="F181" s="258"/>
      <c r="G181" s="258"/>
      <c r="H181" s="259"/>
      <c r="I181" s="505"/>
      <c r="J181" s="506"/>
      <c r="K181" s="507"/>
      <c r="L181" s="242"/>
      <c r="M181" s="243"/>
      <c r="N181" s="243"/>
      <c r="O181" s="243"/>
      <c r="P181" s="243"/>
      <c r="Q181" s="243"/>
      <c r="R181" s="243"/>
      <c r="S181" s="513"/>
      <c r="T181" s="514"/>
      <c r="U181" s="515"/>
    </row>
    <row r="182" spans="1:21" ht="17.25" customHeight="1">
      <c r="A182" s="504"/>
      <c r="B182" s="451"/>
      <c r="C182" s="258"/>
      <c r="D182" s="258"/>
      <c r="E182" s="258"/>
      <c r="F182" s="258"/>
      <c r="G182" s="258"/>
      <c r="H182" s="259"/>
      <c r="I182" s="505"/>
      <c r="J182" s="506"/>
      <c r="K182" s="507"/>
      <c r="L182" s="330" t="s">
        <v>119</v>
      </c>
      <c r="M182" s="330"/>
      <c r="N182" s="330"/>
      <c r="O182" s="330"/>
      <c r="P182" s="330"/>
      <c r="Q182" s="330"/>
      <c r="R182" s="331"/>
      <c r="S182" s="516"/>
      <c r="T182" s="517"/>
      <c r="U182" s="518"/>
    </row>
    <row r="183" spans="1:21" ht="17.25" customHeight="1">
      <c r="A183" s="504"/>
      <c r="B183" s="280"/>
      <c r="C183" s="320"/>
      <c r="D183" s="320"/>
      <c r="E183" s="320"/>
      <c r="F183" s="320"/>
      <c r="G183" s="320"/>
      <c r="H183" s="279"/>
      <c r="I183" s="505"/>
      <c r="J183" s="506"/>
      <c r="K183" s="507"/>
      <c r="L183" s="105"/>
      <c r="M183" s="519" t="s">
        <v>493</v>
      </c>
      <c r="N183" s="105"/>
      <c r="O183" s="105"/>
      <c r="P183" s="105"/>
      <c r="Q183" s="105"/>
      <c r="R183" s="520"/>
      <c r="S183" s="516"/>
      <c r="T183" s="517"/>
      <c r="U183" s="518"/>
    </row>
    <row r="184" spans="1:21" ht="17.25" customHeight="1">
      <c r="A184" s="504"/>
      <c r="B184" s="280"/>
      <c r="C184" s="320"/>
      <c r="D184" s="320"/>
      <c r="E184" s="320"/>
      <c r="F184" s="320"/>
      <c r="G184" s="320"/>
      <c r="H184" s="279"/>
      <c r="I184" s="505"/>
      <c r="J184" s="506"/>
      <c r="K184" s="507"/>
      <c r="L184" s="105"/>
      <c r="M184" s="519" t="s">
        <v>494</v>
      </c>
      <c r="N184" s="105"/>
      <c r="O184" s="105"/>
      <c r="P184" s="105"/>
      <c r="Q184" s="105"/>
      <c r="R184" s="520"/>
      <c r="S184" s="516"/>
      <c r="T184" s="517"/>
      <c r="U184" s="518"/>
    </row>
    <row r="185" spans="1:21" ht="17.25" customHeight="1">
      <c r="A185" s="504"/>
      <c r="B185" s="280"/>
      <c r="C185" s="320"/>
      <c r="D185" s="320"/>
      <c r="E185" s="320"/>
      <c r="F185" s="320"/>
      <c r="G185" s="320"/>
      <c r="H185" s="279"/>
      <c r="I185" s="505"/>
      <c r="J185" s="506"/>
      <c r="K185" s="507"/>
      <c r="L185" s="105"/>
      <c r="M185" s="519" t="s">
        <v>495</v>
      </c>
      <c r="N185" s="105"/>
      <c r="O185" s="105"/>
      <c r="P185" s="105"/>
      <c r="Q185" s="105"/>
      <c r="R185" s="520"/>
      <c r="S185" s="516"/>
      <c r="T185" s="517"/>
      <c r="U185" s="518"/>
    </row>
    <row r="186" spans="1:21" ht="17.25" customHeight="1">
      <c r="A186" s="504"/>
      <c r="B186" s="451"/>
      <c r="C186" s="258"/>
      <c r="D186" s="258"/>
      <c r="E186" s="258"/>
      <c r="F186" s="258"/>
      <c r="G186" s="258"/>
      <c r="H186" s="259"/>
      <c r="I186" s="505"/>
      <c r="J186" s="506"/>
      <c r="K186" s="507"/>
      <c r="M186" s="239" t="s">
        <v>496</v>
      </c>
      <c r="N186" s="521"/>
      <c r="O186" s="301"/>
      <c r="P186" s="301"/>
      <c r="Q186" s="301"/>
      <c r="R186" s="522"/>
      <c r="S186" s="523"/>
      <c r="T186" s="524"/>
      <c r="U186" s="525"/>
    </row>
    <row r="187" spans="1:21" ht="17.25" customHeight="1">
      <c r="A187" s="504"/>
      <c r="B187" s="451"/>
      <c r="C187" s="258"/>
      <c r="D187" s="258"/>
      <c r="E187" s="258"/>
      <c r="F187" s="258"/>
      <c r="G187" s="258"/>
      <c r="H187" s="259"/>
      <c r="I187" s="505"/>
      <c r="J187" s="506"/>
      <c r="K187" s="507"/>
      <c r="L187" s="526"/>
      <c r="M187" s="239"/>
      <c r="N187" s="527" t="s">
        <v>497</v>
      </c>
      <c r="O187" s="526"/>
      <c r="P187" s="527" t="s">
        <v>498</v>
      </c>
      <c r="Q187" s="526"/>
      <c r="R187" s="303" t="s">
        <v>499</v>
      </c>
      <c r="S187" s="516"/>
      <c r="T187" s="517"/>
      <c r="U187" s="518"/>
    </row>
    <row r="188" spans="1:21" ht="17.25" customHeight="1">
      <c r="A188" s="504"/>
      <c r="B188" s="451"/>
      <c r="C188" s="258"/>
      <c r="D188" s="258"/>
      <c r="E188" s="258"/>
      <c r="F188" s="258"/>
      <c r="G188" s="258"/>
      <c r="H188" s="259"/>
      <c r="I188" s="505"/>
      <c r="J188" s="506"/>
      <c r="K188" s="507"/>
      <c r="M188" s="239" t="s">
        <v>496</v>
      </c>
      <c r="N188" s="521"/>
      <c r="O188" s="301"/>
      <c r="P188" s="301"/>
      <c r="Q188" s="301"/>
      <c r="R188" s="522"/>
      <c r="S188" s="523"/>
      <c r="T188" s="524"/>
      <c r="U188" s="525"/>
    </row>
    <row r="189" spans="1:21" ht="17.25" customHeight="1">
      <c r="A189" s="504"/>
      <c r="B189" s="451"/>
      <c r="C189" s="258"/>
      <c r="D189" s="258"/>
      <c r="E189" s="258"/>
      <c r="F189" s="258"/>
      <c r="G189" s="258"/>
      <c r="H189" s="259"/>
      <c r="I189" s="505"/>
      <c r="J189" s="506"/>
      <c r="K189" s="507"/>
      <c r="L189" s="528"/>
      <c r="M189" s="239"/>
      <c r="N189" s="527" t="s">
        <v>497</v>
      </c>
      <c r="O189" s="526"/>
      <c r="P189" s="527" t="s">
        <v>500</v>
      </c>
      <c r="Q189" s="526"/>
      <c r="R189" s="303" t="s">
        <v>499</v>
      </c>
      <c r="S189" s="529"/>
      <c r="T189" s="530"/>
      <c r="U189" s="531"/>
    </row>
    <row r="190" spans="1:21" ht="17.25" customHeight="1">
      <c r="A190" s="532"/>
      <c r="B190" s="533" t="s">
        <v>501</v>
      </c>
      <c r="C190" s="534"/>
      <c r="D190" s="534"/>
      <c r="E190" s="534"/>
      <c r="F190" s="534"/>
      <c r="G190" s="534"/>
      <c r="H190" s="535"/>
      <c r="I190" s="536">
        <f>SUM(I179:K189)</f>
        <v>0</v>
      </c>
      <c r="J190" s="537"/>
      <c r="K190" s="538"/>
      <c r="L190" s="533" t="s">
        <v>501</v>
      </c>
      <c r="M190" s="534"/>
      <c r="N190" s="534"/>
      <c r="O190" s="534"/>
      <c r="P190" s="534"/>
      <c r="Q190" s="534"/>
      <c r="R190" s="535"/>
      <c r="S190" s="536">
        <f>SUM(S179,S186:U189)</f>
        <v>0</v>
      </c>
      <c r="T190" s="537"/>
      <c r="U190" s="538"/>
    </row>
    <row r="191" spans="1:21" ht="17.25" customHeight="1">
      <c r="A191" s="539" t="s">
        <v>122</v>
      </c>
      <c r="B191" s="239" t="s">
        <v>516</v>
      </c>
      <c r="I191" s="540"/>
      <c r="J191" s="336"/>
      <c r="K191" s="293"/>
      <c r="L191" s="330" t="s">
        <v>573</v>
      </c>
      <c r="M191" s="330"/>
      <c r="N191" s="330"/>
      <c r="O191" s="330"/>
      <c r="P191" s="330"/>
      <c r="Q191" s="330"/>
      <c r="R191" s="331"/>
      <c r="S191" s="516"/>
      <c r="T191" s="517"/>
      <c r="U191" s="518"/>
    </row>
    <row r="192" spans="1:21" ht="17.25" customHeight="1">
      <c r="A192" s="541"/>
      <c r="B192" s="239" t="s">
        <v>502</v>
      </c>
      <c r="I192" s="516"/>
      <c r="J192" s="517"/>
      <c r="K192" s="518"/>
      <c r="L192" s="258"/>
      <c r="M192" s="258"/>
      <c r="N192" s="258"/>
      <c r="O192" s="258"/>
      <c r="P192" s="258"/>
      <c r="Q192" s="258"/>
      <c r="R192" s="259"/>
      <c r="S192" s="542"/>
      <c r="T192" s="543"/>
      <c r="U192" s="544"/>
    </row>
    <row r="193" spans="1:22" ht="17.25" customHeight="1">
      <c r="A193" s="541"/>
      <c r="B193" s="545" t="s">
        <v>124</v>
      </c>
      <c r="F193" s="88"/>
      <c r="G193" s="187"/>
      <c r="H193" s="187"/>
      <c r="I193" s="523"/>
      <c r="J193" s="524"/>
      <c r="K193" s="525"/>
      <c r="L193" s="258"/>
      <c r="M193" s="258"/>
      <c r="N193" s="258"/>
      <c r="O193" s="258"/>
      <c r="P193" s="258"/>
      <c r="Q193" s="258"/>
      <c r="R193" s="259"/>
      <c r="S193" s="542"/>
      <c r="T193" s="543"/>
      <c r="U193" s="544"/>
    </row>
    <row r="194" spans="1:22" ht="17.25" customHeight="1">
      <c r="A194" s="541"/>
      <c r="F194" s="88"/>
      <c r="I194" s="516"/>
      <c r="J194" s="517"/>
      <c r="K194" s="518"/>
      <c r="L194" s="258"/>
      <c r="M194" s="258"/>
      <c r="N194" s="258"/>
      <c r="O194" s="258"/>
      <c r="P194" s="258"/>
      <c r="Q194" s="258"/>
      <c r="R194" s="259"/>
      <c r="S194" s="542"/>
      <c r="T194" s="543"/>
      <c r="U194" s="544"/>
    </row>
    <row r="195" spans="1:22" ht="17.25" customHeight="1">
      <c r="A195" s="541"/>
      <c r="B195" s="545" t="s">
        <v>123</v>
      </c>
      <c r="F195" s="88"/>
      <c r="G195" s="187"/>
      <c r="H195" s="187"/>
      <c r="I195" s="523"/>
      <c r="J195" s="524"/>
      <c r="K195" s="525"/>
      <c r="L195" s="533" t="s">
        <v>501</v>
      </c>
      <c r="M195" s="534"/>
      <c r="N195" s="534"/>
      <c r="O195" s="534"/>
      <c r="P195" s="534"/>
      <c r="Q195" s="534"/>
      <c r="R195" s="535"/>
      <c r="S195" s="536">
        <f>SUM(S192:U194)</f>
        <v>0</v>
      </c>
      <c r="T195" s="537"/>
      <c r="U195" s="538"/>
    </row>
    <row r="196" spans="1:22" ht="17.25" customHeight="1">
      <c r="A196" s="541"/>
      <c r="I196" s="516"/>
      <c r="J196" s="517"/>
      <c r="K196" s="518"/>
      <c r="L196" s="240" t="s">
        <v>563</v>
      </c>
      <c r="M196" s="241"/>
      <c r="N196" s="241"/>
      <c r="O196" s="241"/>
      <c r="P196" s="241"/>
      <c r="Q196" s="241"/>
      <c r="R196" s="241"/>
      <c r="S196" s="546">
        <f>O238</f>
        <v>0</v>
      </c>
      <c r="T196" s="547"/>
      <c r="U196" s="548"/>
    </row>
    <row r="197" spans="1:22" ht="17.25" customHeight="1">
      <c r="A197" s="549"/>
      <c r="B197" s="533" t="s">
        <v>501</v>
      </c>
      <c r="C197" s="534"/>
      <c r="D197" s="534"/>
      <c r="E197" s="534"/>
      <c r="F197" s="534"/>
      <c r="G197" s="534"/>
      <c r="H197" s="535"/>
      <c r="I197" s="536">
        <f>SUM(I191:K196)</f>
        <v>0</v>
      </c>
      <c r="J197" s="537"/>
      <c r="K197" s="538"/>
      <c r="L197" s="242"/>
      <c r="M197" s="243"/>
      <c r="N197" s="243"/>
      <c r="O197" s="243"/>
      <c r="P197" s="243"/>
      <c r="Q197" s="243"/>
      <c r="R197" s="243"/>
      <c r="S197" s="550"/>
      <c r="T197" s="551"/>
      <c r="U197" s="552"/>
    </row>
    <row r="198" spans="1:22" ht="17.25" customHeight="1">
      <c r="A198" s="265" t="s">
        <v>503</v>
      </c>
      <c r="B198" s="265"/>
      <c r="C198" s="265"/>
      <c r="D198" s="265"/>
      <c r="E198" s="265"/>
      <c r="F198" s="265"/>
      <c r="G198" s="265"/>
      <c r="H198" s="265"/>
      <c r="I198" s="553">
        <f>I190+I197</f>
        <v>0</v>
      </c>
      <c r="J198" s="554"/>
      <c r="K198" s="554"/>
      <c r="L198" s="200" t="s">
        <v>503</v>
      </c>
      <c r="M198" s="277"/>
      <c r="N198" s="277"/>
      <c r="O198" s="277"/>
      <c r="P198" s="277"/>
      <c r="Q198" s="277"/>
      <c r="R198" s="277"/>
      <c r="S198" s="555">
        <f>S190+S195+S196</f>
        <v>0</v>
      </c>
      <c r="T198" s="555"/>
      <c r="U198" s="555"/>
      <c r="V198" s="74" t="str">
        <f>IF(I198=S198,"OK")</f>
        <v>OK</v>
      </c>
    </row>
    <row r="199" spans="1:22" ht="17.25" customHeight="1"/>
    <row r="200" spans="1:22" ht="17.25" customHeight="1" thickBot="1"/>
    <row r="201" spans="1:22" ht="17.25" customHeight="1">
      <c r="L201" s="556" t="s">
        <v>365</v>
      </c>
      <c r="M201" s="557"/>
      <c r="N201" s="557"/>
      <c r="O201" s="557"/>
      <c r="P201" s="557"/>
      <c r="Q201" s="557"/>
      <c r="R201" s="557"/>
      <c r="S201" s="557"/>
      <c r="T201" s="557"/>
      <c r="U201" s="558"/>
    </row>
    <row r="202" spans="1:22" ht="17.25" customHeight="1">
      <c r="L202" s="559" t="s">
        <v>118</v>
      </c>
      <c r="M202" s="330"/>
      <c r="N202" s="330"/>
      <c r="O202" s="330"/>
      <c r="P202" s="330"/>
      <c r="Q202" s="330"/>
      <c r="R202" s="331"/>
      <c r="S202" s="560"/>
      <c r="T202" s="561"/>
      <c r="U202" s="562"/>
    </row>
    <row r="203" spans="1:22" ht="17.25" customHeight="1">
      <c r="L203" s="563" t="s">
        <v>119</v>
      </c>
      <c r="M203" s="292"/>
      <c r="N203" s="292"/>
      <c r="O203" s="292"/>
      <c r="P203" s="292"/>
      <c r="Q203" s="292"/>
      <c r="R203" s="564"/>
      <c r="S203" s="565"/>
      <c r="T203" s="566"/>
      <c r="U203" s="567"/>
    </row>
    <row r="204" spans="1:22" ht="17.25" customHeight="1">
      <c r="L204" s="568"/>
      <c r="M204" s="519" t="s">
        <v>493</v>
      </c>
      <c r="N204" s="105"/>
      <c r="O204" s="105"/>
      <c r="P204" s="105"/>
      <c r="Q204" s="105"/>
      <c r="R204" s="520"/>
      <c r="S204" s="516"/>
      <c r="T204" s="517"/>
      <c r="U204" s="569"/>
    </row>
    <row r="205" spans="1:22" ht="17.25" customHeight="1">
      <c r="L205" s="568"/>
      <c r="M205" s="519" t="s">
        <v>494</v>
      </c>
      <c r="N205" s="105"/>
      <c r="O205" s="105"/>
      <c r="P205" s="105"/>
      <c r="Q205" s="105"/>
      <c r="R205" s="520"/>
      <c r="S205" s="516"/>
      <c r="T205" s="517"/>
      <c r="U205" s="569"/>
    </row>
    <row r="206" spans="1:22" ht="17.25" customHeight="1">
      <c r="L206" s="568"/>
      <c r="M206" s="519" t="s">
        <v>495</v>
      </c>
      <c r="N206" s="105"/>
      <c r="O206" s="105"/>
      <c r="P206" s="105"/>
      <c r="Q206" s="105"/>
      <c r="R206" s="520"/>
      <c r="S206" s="516"/>
      <c r="T206" s="517"/>
      <c r="U206" s="569"/>
    </row>
    <row r="207" spans="1:22" ht="17.25" customHeight="1">
      <c r="L207" s="570"/>
      <c r="M207" s="239" t="s">
        <v>496</v>
      </c>
      <c r="N207" s="521"/>
      <c r="O207" s="301"/>
      <c r="P207" s="301"/>
      <c r="Q207" s="301"/>
      <c r="R207" s="522"/>
      <c r="S207" s="571"/>
      <c r="T207" s="572"/>
      <c r="U207" s="573"/>
    </row>
    <row r="208" spans="1:22" ht="17.25" customHeight="1">
      <c r="L208" s="574"/>
      <c r="M208" s="239"/>
      <c r="N208" s="527" t="s">
        <v>497</v>
      </c>
      <c r="O208" s="526"/>
      <c r="P208" s="527" t="s">
        <v>498</v>
      </c>
      <c r="Q208" s="526"/>
      <c r="R208" s="303" t="s">
        <v>499</v>
      </c>
      <c r="S208" s="516"/>
      <c r="T208" s="517"/>
      <c r="U208" s="569"/>
    </row>
    <row r="209" spans="1:22" ht="17.25" customHeight="1">
      <c r="L209" s="570"/>
      <c r="M209" s="239" t="s">
        <v>496</v>
      </c>
      <c r="N209" s="521"/>
      <c r="O209" s="301"/>
      <c r="P209" s="301"/>
      <c r="Q209" s="301"/>
      <c r="R209" s="522"/>
      <c r="S209" s="571"/>
      <c r="T209" s="572"/>
      <c r="U209" s="573"/>
    </row>
    <row r="210" spans="1:22" ht="17.25" customHeight="1">
      <c r="L210" s="575"/>
      <c r="M210" s="239"/>
      <c r="N210" s="527" t="s">
        <v>497</v>
      </c>
      <c r="O210" s="526"/>
      <c r="P210" s="527" t="s">
        <v>500</v>
      </c>
      <c r="Q210" s="526"/>
      <c r="R210" s="303" t="s">
        <v>499</v>
      </c>
      <c r="S210" s="576"/>
      <c r="T210" s="577"/>
      <c r="U210" s="578"/>
    </row>
    <row r="211" spans="1:22" ht="17.25" customHeight="1">
      <c r="L211" s="563" t="s">
        <v>126</v>
      </c>
      <c r="M211" s="292"/>
      <c r="N211" s="292"/>
      <c r="O211" s="292"/>
      <c r="P211" s="292"/>
      <c r="Q211" s="292"/>
      <c r="R211" s="564"/>
      <c r="S211" s="565"/>
      <c r="T211" s="566"/>
      <c r="U211" s="567"/>
    </row>
    <row r="212" spans="1:22" ht="17.25" customHeight="1">
      <c r="L212" s="579" t="s">
        <v>120</v>
      </c>
      <c r="M212" s="580"/>
      <c r="N212" s="581"/>
      <c r="O212" s="581"/>
      <c r="P212" s="581"/>
      <c r="Q212" s="581"/>
      <c r="R212" s="582"/>
      <c r="S212" s="560"/>
      <c r="T212" s="561"/>
      <c r="U212" s="562"/>
    </row>
    <row r="213" spans="1:22" ht="17.25" customHeight="1">
      <c r="L213" s="583" t="s">
        <v>364</v>
      </c>
      <c r="M213" s="584"/>
      <c r="N213" s="585"/>
      <c r="O213" s="585"/>
      <c r="P213" s="585"/>
      <c r="Q213" s="585"/>
      <c r="R213" s="586"/>
      <c r="S213" s="587"/>
      <c r="T213" s="588"/>
      <c r="U213" s="589"/>
    </row>
    <row r="214" spans="1:22" ht="17.25" customHeight="1" thickBot="1">
      <c r="L214" s="590" t="s">
        <v>503</v>
      </c>
      <c r="M214" s="591"/>
      <c r="N214" s="591"/>
      <c r="O214" s="591"/>
      <c r="P214" s="591"/>
      <c r="Q214" s="591"/>
      <c r="R214" s="591"/>
      <c r="S214" s="592">
        <f>SUM(S202,S207,S209,S212:U213)</f>
        <v>0</v>
      </c>
      <c r="T214" s="592"/>
      <c r="U214" s="593"/>
      <c r="V214" s="74" t="str">
        <f>IF(S196=S214,"OK")</f>
        <v>OK</v>
      </c>
    </row>
    <row r="215" spans="1:22" ht="17.25" customHeight="1"/>
    <row r="216" spans="1:22" ht="17.25" customHeight="1">
      <c r="A216" s="73" t="s">
        <v>546</v>
      </c>
    </row>
    <row r="217" spans="1:22" s="239" customFormat="1" ht="15.75" customHeight="1">
      <c r="B217" s="594" t="s">
        <v>574</v>
      </c>
      <c r="C217" s="594"/>
      <c r="D217" s="594"/>
      <c r="E217" s="594"/>
      <c r="F217" s="594"/>
      <c r="G217" s="594"/>
      <c r="H217" s="594"/>
      <c r="I217" s="594"/>
      <c r="J217" s="594"/>
      <c r="K217" s="594"/>
      <c r="L217" s="594"/>
      <c r="M217" s="594"/>
      <c r="N217" s="594"/>
      <c r="O217" s="594"/>
      <c r="P217" s="594"/>
      <c r="Q217" s="594"/>
      <c r="R217" s="594"/>
      <c r="S217" s="594"/>
      <c r="T217" s="594"/>
    </row>
    <row r="218" spans="1:22" s="239" customFormat="1" ht="15.75" customHeight="1">
      <c r="B218" s="594" t="s">
        <v>482</v>
      </c>
      <c r="C218" s="594"/>
      <c r="D218" s="594"/>
      <c r="E218" s="594"/>
      <c r="F218" s="594"/>
      <c r="G218" s="594"/>
      <c r="H218" s="594"/>
      <c r="I218" s="594"/>
      <c r="J218" s="594"/>
      <c r="K218" s="594"/>
      <c r="L218" s="594"/>
      <c r="M218" s="594"/>
      <c r="N218" s="594"/>
      <c r="O218" s="594"/>
      <c r="P218" s="594"/>
      <c r="Q218" s="594"/>
      <c r="R218" s="594"/>
      <c r="S218" s="594"/>
      <c r="T218" s="594"/>
    </row>
    <row r="219" spans="1:22" ht="15.75" customHeight="1">
      <c r="B219" s="594" t="s">
        <v>483</v>
      </c>
      <c r="C219" s="594"/>
      <c r="D219" s="594"/>
      <c r="E219" s="594"/>
      <c r="F219" s="594"/>
      <c r="G219" s="594"/>
      <c r="H219" s="594"/>
      <c r="I219" s="594"/>
      <c r="J219" s="594"/>
      <c r="K219" s="594"/>
      <c r="L219" s="594"/>
      <c r="M219" s="594"/>
      <c r="N219" s="594"/>
      <c r="O219" s="594"/>
      <c r="P219" s="594"/>
      <c r="Q219" s="594"/>
      <c r="R219" s="594"/>
      <c r="S219" s="594"/>
      <c r="T219" s="594"/>
    </row>
    <row r="220" spans="1:22" ht="15.75" customHeight="1">
      <c r="B220" s="594" t="s">
        <v>484</v>
      </c>
      <c r="C220" s="594"/>
      <c r="D220" s="594"/>
      <c r="E220" s="594"/>
      <c r="F220" s="594"/>
      <c r="G220" s="594"/>
      <c r="H220" s="594"/>
      <c r="I220" s="594"/>
      <c r="J220" s="594"/>
      <c r="K220" s="594"/>
      <c r="L220" s="594"/>
      <c r="M220" s="594"/>
      <c r="N220" s="594"/>
      <c r="O220" s="594"/>
      <c r="P220" s="594"/>
      <c r="Q220" s="594"/>
      <c r="R220" s="594"/>
      <c r="S220" s="594"/>
      <c r="T220" s="594"/>
    </row>
    <row r="221" spans="1:22" ht="15.75" customHeight="1">
      <c r="B221" s="594" t="s">
        <v>485</v>
      </c>
      <c r="C221" s="594"/>
      <c r="D221" s="594"/>
      <c r="E221" s="594"/>
      <c r="F221" s="594"/>
      <c r="G221" s="594"/>
      <c r="H221" s="594"/>
      <c r="I221" s="594"/>
      <c r="J221" s="594"/>
      <c r="K221" s="594"/>
      <c r="L221" s="594"/>
      <c r="M221" s="594"/>
      <c r="N221" s="594"/>
      <c r="O221" s="594"/>
      <c r="P221" s="594"/>
      <c r="Q221" s="594"/>
      <c r="R221" s="594"/>
      <c r="S221" s="594"/>
      <c r="T221" s="594"/>
    </row>
    <row r="222" spans="1:22" ht="17.25" customHeight="1">
      <c r="A222" s="106"/>
      <c r="T222" s="245" t="s">
        <v>116</v>
      </c>
    </row>
    <row r="223" spans="1:22" ht="32.25" customHeight="1">
      <c r="A223" s="595" t="s">
        <v>150</v>
      </c>
      <c r="B223" s="596"/>
      <c r="C223" s="596"/>
      <c r="D223" s="597"/>
      <c r="E223" s="598" t="s">
        <v>486</v>
      </c>
      <c r="F223" s="599"/>
      <c r="G223" s="600"/>
      <c r="H223" s="598" t="s">
        <v>329</v>
      </c>
      <c r="I223" s="599"/>
      <c r="J223" s="600"/>
      <c r="K223" s="598" t="s">
        <v>151</v>
      </c>
      <c r="L223" s="599"/>
      <c r="M223" s="599"/>
      <c r="N223" s="598" t="s">
        <v>487</v>
      </c>
      <c r="O223" s="599"/>
      <c r="P223" s="600"/>
      <c r="Q223" s="599" t="s">
        <v>488</v>
      </c>
      <c r="R223" s="599"/>
      <c r="S223" s="599"/>
      <c r="T223" s="600"/>
    </row>
    <row r="224" spans="1:22" ht="32.25" customHeight="1">
      <c r="A224" s="601"/>
      <c r="B224" s="602"/>
      <c r="C224" s="602"/>
      <c r="D224" s="603"/>
      <c r="E224" s="604"/>
      <c r="F224" s="605"/>
      <c r="G224" s="606"/>
      <c r="H224" s="604"/>
      <c r="I224" s="605"/>
      <c r="J224" s="606"/>
      <c r="K224" s="604"/>
      <c r="L224" s="605"/>
      <c r="M224" s="605"/>
      <c r="N224" s="604"/>
      <c r="O224" s="605"/>
      <c r="P224" s="606"/>
      <c r="Q224" s="605"/>
      <c r="R224" s="605"/>
      <c r="S224" s="605"/>
      <c r="T224" s="606"/>
    </row>
    <row r="225" spans="1:20" ht="32.25" customHeight="1">
      <c r="A225" s="607"/>
      <c r="B225" s="608"/>
      <c r="C225" s="608"/>
      <c r="D225" s="609"/>
      <c r="E225" s="610"/>
      <c r="F225" s="611"/>
      <c r="G225" s="612"/>
      <c r="H225" s="610"/>
      <c r="I225" s="611"/>
      <c r="J225" s="612"/>
      <c r="K225" s="610"/>
      <c r="L225" s="611"/>
      <c r="M225" s="611"/>
      <c r="N225" s="610"/>
      <c r="O225" s="611"/>
      <c r="P225" s="612"/>
      <c r="Q225" s="611"/>
      <c r="R225" s="611"/>
      <c r="S225" s="611"/>
      <c r="T225" s="612"/>
    </row>
    <row r="226" spans="1:20" ht="32.25" customHeight="1">
      <c r="A226" s="595" t="s">
        <v>331</v>
      </c>
      <c r="B226" s="596"/>
      <c r="C226" s="596"/>
      <c r="D226" s="596"/>
      <c r="E226" s="613"/>
      <c r="F226" s="613"/>
      <c r="G226" s="613"/>
      <c r="H226" s="613"/>
      <c r="I226" s="613"/>
      <c r="J226" s="613"/>
      <c r="K226" s="614">
        <f t="shared" ref="K226" si="0">E226-H226</f>
        <v>0</v>
      </c>
      <c r="L226" s="614"/>
      <c r="M226" s="614"/>
      <c r="N226" s="615"/>
      <c r="O226" s="615"/>
      <c r="P226" s="615"/>
      <c r="Q226" s="616"/>
      <c r="R226" s="616"/>
      <c r="S226" s="616"/>
      <c r="T226" s="616"/>
    </row>
    <row r="227" spans="1:20" ht="32.25" customHeight="1">
      <c r="A227" s="607"/>
      <c r="B227" s="608"/>
      <c r="C227" s="608"/>
      <c r="D227" s="608"/>
      <c r="E227" s="613"/>
      <c r="F227" s="613"/>
      <c r="G227" s="613"/>
      <c r="H227" s="613"/>
      <c r="I227" s="613"/>
      <c r="J227" s="613"/>
      <c r="K227" s="614"/>
      <c r="L227" s="614"/>
      <c r="M227" s="614"/>
      <c r="N227" s="615"/>
      <c r="O227" s="615"/>
      <c r="P227" s="615"/>
      <c r="Q227" s="616"/>
      <c r="R227" s="616"/>
      <c r="S227" s="616"/>
      <c r="T227" s="616"/>
    </row>
    <row r="228" spans="1:20" ht="32.25" customHeight="1">
      <c r="A228" s="598" t="s">
        <v>489</v>
      </c>
      <c r="B228" s="599"/>
      <c r="C228" s="599"/>
      <c r="D228" s="599"/>
      <c r="E228" s="613"/>
      <c r="F228" s="613"/>
      <c r="G228" s="613"/>
      <c r="H228" s="613"/>
      <c r="I228" s="613"/>
      <c r="J228" s="613"/>
      <c r="K228" s="614">
        <f t="shared" ref="K228" si="1">E228-H228</f>
        <v>0</v>
      </c>
      <c r="L228" s="614"/>
      <c r="M228" s="614"/>
      <c r="N228" s="615"/>
      <c r="O228" s="615"/>
      <c r="P228" s="615"/>
      <c r="Q228" s="616"/>
      <c r="R228" s="616"/>
      <c r="S228" s="616"/>
      <c r="T228" s="616"/>
    </row>
    <row r="229" spans="1:20" ht="32.25" customHeight="1">
      <c r="A229" s="610"/>
      <c r="B229" s="611"/>
      <c r="C229" s="611"/>
      <c r="D229" s="611"/>
      <c r="E229" s="613"/>
      <c r="F229" s="613"/>
      <c r="G229" s="613"/>
      <c r="H229" s="613"/>
      <c r="I229" s="613"/>
      <c r="J229" s="613"/>
      <c r="K229" s="614"/>
      <c r="L229" s="614"/>
      <c r="M229" s="614"/>
      <c r="N229" s="615"/>
      <c r="O229" s="615"/>
      <c r="P229" s="615"/>
      <c r="Q229" s="616"/>
      <c r="R229" s="616"/>
      <c r="S229" s="616"/>
      <c r="T229" s="616"/>
    </row>
    <row r="230" spans="1:20" ht="32.25" customHeight="1">
      <c r="A230" s="595" t="s">
        <v>333</v>
      </c>
      <c r="B230" s="596"/>
      <c r="C230" s="596"/>
      <c r="D230" s="596"/>
      <c r="E230" s="613"/>
      <c r="F230" s="613"/>
      <c r="G230" s="613"/>
      <c r="H230" s="613"/>
      <c r="I230" s="613"/>
      <c r="J230" s="613"/>
      <c r="K230" s="614">
        <f t="shared" ref="K230" si="2">E230-H230</f>
        <v>0</v>
      </c>
      <c r="L230" s="614"/>
      <c r="M230" s="614"/>
      <c r="N230" s="615"/>
      <c r="O230" s="615"/>
      <c r="P230" s="615"/>
      <c r="Q230" s="616"/>
      <c r="R230" s="616"/>
      <c r="S230" s="616"/>
      <c r="T230" s="616"/>
    </row>
    <row r="231" spans="1:20" ht="32.25" customHeight="1">
      <c r="A231" s="607"/>
      <c r="B231" s="608"/>
      <c r="C231" s="608"/>
      <c r="D231" s="608"/>
      <c r="E231" s="613"/>
      <c r="F231" s="613"/>
      <c r="G231" s="613"/>
      <c r="H231" s="613"/>
      <c r="I231" s="613"/>
      <c r="J231" s="613"/>
      <c r="K231" s="614"/>
      <c r="L231" s="614"/>
      <c r="M231" s="614"/>
      <c r="N231" s="615"/>
      <c r="O231" s="615"/>
      <c r="P231" s="615"/>
      <c r="Q231" s="616"/>
      <c r="R231" s="616"/>
      <c r="S231" s="616"/>
      <c r="T231" s="616"/>
    </row>
    <row r="232" spans="1:20" ht="32.25" customHeight="1">
      <c r="A232" s="595" t="s">
        <v>334</v>
      </c>
      <c r="B232" s="596"/>
      <c r="C232" s="596"/>
      <c r="D232" s="596"/>
      <c r="E232" s="613"/>
      <c r="F232" s="613"/>
      <c r="G232" s="613"/>
      <c r="H232" s="613"/>
      <c r="I232" s="613"/>
      <c r="J232" s="613"/>
      <c r="K232" s="614">
        <f t="shared" ref="K232" si="3">E232-H232</f>
        <v>0</v>
      </c>
      <c r="L232" s="614"/>
      <c r="M232" s="614"/>
      <c r="N232" s="615"/>
      <c r="O232" s="615"/>
      <c r="P232" s="615"/>
      <c r="Q232" s="616"/>
      <c r="R232" s="616"/>
      <c r="S232" s="616"/>
      <c r="T232" s="616"/>
    </row>
    <row r="233" spans="1:20" ht="32.25" customHeight="1">
      <c r="A233" s="607"/>
      <c r="B233" s="608"/>
      <c r="C233" s="608"/>
      <c r="D233" s="608"/>
      <c r="E233" s="613"/>
      <c r="F233" s="613"/>
      <c r="G233" s="613"/>
      <c r="H233" s="613"/>
      <c r="I233" s="613"/>
      <c r="J233" s="613"/>
      <c r="K233" s="614"/>
      <c r="L233" s="614"/>
      <c r="M233" s="614"/>
      <c r="N233" s="615"/>
      <c r="O233" s="615"/>
      <c r="P233" s="615"/>
      <c r="Q233" s="616"/>
      <c r="R233" s="616"/>
      <c r="S233" s="616"/>
      <c r="T233" s="616"/>
    </row>
    <row r="234" spans="1:20" ht="32.25" customHeight="1">
      <c r="A234" s="595" t="s">
        <v>335</v>
      </c>
      <c r="B234" s="596"/>
      <c r="C234" s="596"/>
      <c r="D234" s="596"/>
      <c r="E234" s="613"/>
      <c r="F234" s="613"/>
      <c r="G234" s="613"/>
      <c r="H234" s="613"/>
      <c r="I234" s="613"/>
      <c r="J234" s="613"/>
      <c r="K234" s="614">
        <f t="shared" ref="K234" si="4">E234-H234</f>
        <v>0</v>
      </c>
      <c r="L234" s="614"/>
      <c r="M234" s="614"/>
      <c r="N234" s="615"/>
      <c r="O234" s="615"/>
      <c r="P234" s="615"/>
      <c r="Q234" s="616"/>
      <c r="R234" s="616"/>
      <c r="S234" s="616"/>
      <c r="T234" s="616"/>
    </row>
    <row r="235" spans="1:20" ht="32.25" customHeight="1">
      <c r="A235" s="607"/>
      <c r="B235" s="608"/>
      <c r="C235" s="608"/>
      <c r="D235" s="608"/>
      <c r="E235" s="613"/>
      <c r="F235" s="613"/>
      <c r="G235" s="613"/>
      <c r="H235" s="613"/>
      <c r="I235" s="613"/>
      <c r="J235" s="613"/>
      <c r="K235" s="614"/>
      <c r="L235" s="614"/>
      <c r="M235" s="614"/>
      <c r="N235" s="615"/>
      <c r="O235" s="615"/>
      <c r="P235" s="615"/>
      <c r="Q235" s="616"/>
      <c r="R235" s="616"/>
      <c r="S235" s="616"/>
      <c r="T235" s="616"/>
    </row>
    <row r="236" spans="1:20" ht="32.25" customHeight="1">
      <c r="A236" s="595" t="s">
        <v>336</v>
      </c>
      <c r="B236" s="596"/>
      <c r="C236" s="596"/>
      <c r="D236" s="596"/>
      <c r="E236" s="613"/>
      <c r="F236" s="613"/>
      <c r="G236" s="613"/>
      <c r="H236" s="613"/>
      <c r="I236" s="613"/>
      <c r="J236" s="613"/>
      <c r="K236" s="614">
        <f t="shared" ref="K236" si="5">E236-H236</f>
        <v>0</v>
      </c>
      <c r="L236" s="614"/>
      <c r="M236" s="614"/>
      <c r="N236" s="615"/>
      <c r="O236" s="615"/>
      <c r="P236" s="615"/>
      <c r="Q236" s="616"/>
      <c r="R236" s="616"/>
      <c r="S236" s="616"/>
      <c r="T236" s="616"/>
    </row>
    <row r="237" spans="1:20" ht="32.25" customHeight="1">
      <c r="A237" s="607"/>
      <c r="B237" s="608"/>
      <c r="C237" s="608"/>
      <c r="D237" s="608"/>
      <c r="E237" s="613"/>
      <c r="F237" s="613"/>
      <c r="G237" s="613"/>
      <c r="H237" s="613"/>
      <c r="I237" s="613"/>
      <c r="J237" s="613"/>
      <c r="K237" s="614"/>
      <c r="L237" s="614"/>
      <c r="M237" s="614"/>
      <c r="N237" s="615"/>
      <c r="O237" s="615"/>
      <c r="P237" s="615"/>
      <c r="Q237" s="616"/>
      <c r="R237" s="616"/>
      <c r="S237" s="616"/>
      <c r="T237" s="616"/>
    </row>
    <row r="238" spans="1:20" ht="32.25" customHeight="1">
      <c r="A238" s="617" t="s">
        <v>152</v>
      </c>
      <c r="B238" s="617"/>
      <c r="C238" s="617"/>
      <c r="D238" s="617"/>
      <c r="E238" s="614">
        <f>SUM(E226:G237)</f>
        <v>0</v>
      </c>
      <c r="F238" s="614"/>
      <c r="G238" s="614"/>
      <c r="H238" s="618">
        <f>SUM(H226:J237)</f>
        <v>0</v>
      </c>
      <c r="I238" s="618"/>
      <c r="J238" s="619"/>
      <c r="K238" s="620" t="s">
        <v>103</v>
      </c>
      <c r="L238" s="618">
        <f>SUM(K226:M237)</f>
        <v>0</v>
      </c>
      <c r="M238" s="619"/>
      <c r="N238" s="620" t="s">
        <v>154</v>
      </c>
      <c r="O238" s="618">
        <f>MIN(2000000,ROUNDDOWN(L238/2,-3))</f>
        <v>0</v>
      </c>
      <c r="P238" s="618"/>
      <c r="Q238" s="621"/>
      <c r="R238" s="621"/>
      <c r="S238" s="621"/>
      <c r="T238" s="622"/>
    </row>
    <row r="239" spans="1:20" ht="32.25" customHeight="1">
      <c r="A239" s="617"/>
      <c r="B239" s="617"/>
      <c r="C239" s="617"/>
      <c r="D239" s="617"/>
      <c r="E239" s="614"/>
      <c r="F239" s="614"/>
      <c r="G239" s="614"/>
      <c r="H239" s="623"/>
      <c r="I239" s="623"/>
      <c r="J239" s="624"/>
      <c r="K239" s="625"/>
      <c r="L239" s="623"/>
      <c r="M239" s="624"/>
      <c r="N239" s="625"/>
      <c r="O239" s="623"/>
      <c r="P239" s="623"/>
      <c r="Q239" s="626"/>
      <c r="R239" s="626"/>
      <c r="S239" s="626"/>
      <c r="T239" s="627"/>
    </row>
    <row r="240" spans="1:20" ht="17.25" customHeight="1"/>
    <row r="241" spans="1:21" ht="17.25" customHeight="1"/>
    <row r="242" spans="1:21" ht="17.25" customHeight="1">
      <c r="A242" s="73" t="s">
        <v>575</v>
      </c>
    </row>
    <row r="243" spans="1:21" ht="15.75" customHeight="1">
      <c r="A243" s="106" t="s">
        <v>142</v>
      </c>
    </row>
    <row r="244" spans="1:21" ht="15.75" customHeight="1">
      <c r="A244" s="106" t="s">
        <v>443</v>
      </c>
    </row>
    <row r="245" spans="1:21" ht="15.75" customHeight="1">
      <c r="A245" s="106" t="s">
        <v>444</v>
      </c>
    </row>
    <row r="246" spans="1:21" ht="15.75" customHeight="1">
      <c r="A246" s="195" t="s">
        <v>143</v>
      </c>
      <c r="B246" s="196"/>
      <c r="C246" s="196"/>
      <c r="D246" s="197"/>
      <c r="E246" s="273"/>
      <c r="F246" s="492"/>
      <c r="G246" s="492"/>
      <c r="H246" s="492"/>
      <c r="I246" s="492"/>
      <c r="J246" s="492"/>
      <c r="K246" s="492"/>
      <c r="L246" s="492"/>
      <c r="M246" s="492"/>
      <c r="N246" s="492"/>
      <c r="O246" s="492"/>
      <c r="P246" s="492"/>
      <c r="Q246" s="492"/>
      <c r="R246" s="492"/>
      <c r="S246" s="492"/>
      <c r="T246" s="492"/>
      <c r="U246" s="628"/>
    </row>
    <row r="247" spans="1:21" ht="15.75" customHeight="1">
      <c r="A247" s="198"/>
      <c r="B247" s="199"/>
      <c r="C247" s="199"/>
      <c r="D247" s="200"/>
      <c r="E247" s="278"/>
      <c r="F247" s="404"/>
      <c r="G247" s="404"/>
      <c r="H247" s="404"/>
      <c r="I247" s="404"/>
      <c r="J247" s="404"/>
      <c r="K247" s="404"/>
      <c r="L247" s="404"/>
      <c r="M247" s="404"/>
      <c r="N247" s="404"/>
      <c r="O247" s="404"/>
      <c r="P247" s="404"/>
      <c r="Q247" s="404"/>
      <c r="R247" s="404"/>
      <c r="S247" s="404"/>
      <c r="T247" s="404"/>
      <c r="U247" s="629"/>
    </row>
    <row r="248" spans="1:21" ht="17.25" customHeight="1">
      <c r="A248" s="188" t="s">
        <v>576</v>
      </c>
      <c r="B248" s="189"/>
      <c r="C248" s="189"/>
      <c r="D248" s="190"/>
      <c r="E248" s="273"/>
      <c r="F248" s="492"/>
      <c r="G248" s="492"/>
      <c r="H248" s="492"/>
      <c r="I248" s="492"/>
      <c r="J248" s="492"/>
      <c r="K248" s="492"/>
      <c r="L248" s="492"/>
      <c r="M248" s="492"/>
      <c r="N248" s="492"/>
      <c r="O248" s="492"/>
      <c r="P248" s="492"/>
      <c r="Q248" s="492"/>
      <c r="R248" s="492"/>
      <c r="S248" s="492"/>
      <c r="T248" s="492"/>
      <c r="U248" s="628"/>
    </row>
    <row r="249" spans="1:21" ht="18" customHeight="1">
      <c r="A249" s="191"/>
      <c r="B249" s="192"/>
      <c r="C249" s="192"/>
      <c r="D249" s="193"/>
      <c r="E249" s="278"/>
      <c r="F249" s="404"/>
      <c r="G249" s="404"/>
      <c r="H249" s="404"/>
      <c r="I249" s="404"/>
      <c r="J249" s="404"/>
      <c r="K249" s="404"/>
      <c r="L249" s="404"/>
      <c r="M249" s="404"/>
      <c r="N249" s="404"/>
      <c r="O249" s="404"/>
      <c r="P249" s="404"/>
      <c r="Q249" s="404"/>
      <c r="R249" s="404"/>
      <c r="S249" s="404"/>
      <c r="T249" s="404"/>
      <c r="U249" s="629"/>
    </row>
    <row r="250" spans="1:21" ht="18" customHeight="1">
      <c r="A250" s="195" t="s">
        <v>144</v>
      </c>
      <c r="B250" s="196"/>
      <c r="C250" s="196"/>
      <c r="D250" s="197"/>
      <c r="E250" s="273"/>
      <c r="F250" s="492"/>
      <c r="G250" s="492"/>
      <c r="H250" s="492"/>
      <c r="I250" s="492"/>
      <c r="J250" s="492"/>
      <c r="K250" s="492"/>
      <c r="L250" s="492"/>
      <c r="M250" s="492"/>
      <c r="N250" s="492"/>
      <c r="O250" s="492"/>
      <c r="P250" s="492"/>
      <c r="Q250" s="492"/>
      <c r="R250" s="492"/>
      <c r="S250" s="492"/>
      <c r="T250" s="492"/>
      <c r="U250" s="628"/>
    </row>
    <row r="251" spans="1:21" ht="18" customHeight="1">
      <c r="A251" s="198"/>
      <c r="B251" s="199"/>
      <c r="C251" s="199"/>
      <c r="D251" s="200"/>
      <c r="E251" s="278"/>
      <c r="F251" s="404"/>
      <c r="G251" s="404"/>
      <c r="H251" s="404"/>
      <c r="I251" s="404"/>
      <c r="J251" s="404"/>
      <c r="K251" s="404"/>
      <c r="L251" s="404"/>
      <c r="M251" s="404"/>
      <c r="N251" s="404"/>
      <c r="O251" s="404"/>
      <c r="P251" s="404"/>
      <c r="Q251" s="404"/>
      <c r="R251" s="404"/>
      <c r="S251" s="404"/>
      <c r="T251" s="404"/>
      <c r="U251" s="629"/>
    </row>
    <row r="252" spans="1:21" ht="18" customHeight="1">
      <c r="A252" s="195" t="s">
        <v>145</v>
      </c>
      <c r="B252" s="196"/>
      <c r="C252" s="196"/>
      <c r="D252" s="197"/>
      <c r="E252" s="630"/>
      <c r="F252" s="336" t="s">
        <v>65</v>
      </c>
      <c r="G252" s="492"/>
      <c r="H252" s="211" t="s">
        <v>3</v>
      </c>
      <c r="I252" s="492"/>
      <c r="J252" s="211" t="s">
        <v>4</v>
      </c>
      <c r="K252" s="492"/>
      <c r="L252" s="211" t="s">
        <v>147</v>
      </c>
      <c r="M252" s="211" t="s">
        <v>148</v>
      </c>
      <c r="N252" s="312"/>
      <c r="O252" s="336" t="s">
        <v>65</v>
      </c>
      <c r="P252" s="492"/>
      <c r="Q252" s="211" t="s">
        <v>3</v>
      </c>
      <c r="R252" s="492"/>
      <c r="S252" s="211" t="s">
        <v>4</v>
      </c>
      <c r="T252" s="492"/>
      <c r="U252" s="271" t="s">
        <v>147</v>
      </c>
    </row>
    <row r="253" spans="1:21" ht="18" customHeight="1">
      <c r="A253" s="198"/>
      <c r="B253" s="199"/>
      <c r="C253" s="199"/>
      <c r="D253" s="200"/>
      <c r="E253" s="294"/>
      <c r="F253" s="304" t="s">
        <v>2</v>
      </c>
      <c r="G253" s="404"/>
      <c r="H253" s="214"/>
      <c r="I253" s="404"/>
      <c r="J253" s="214"/>
      <c r="K253" s="404"/>
      <c r="L253" s="214"/>
      <c r="M253" s="214"/>
      <c r="N253" s="296"/>
      <c r="O253" s="304" t="s">
        <v>2</v>
      </c>
      <c r="P253" s="404"/>
      <c r="Q253" s="214"/>
      <c r="R253" s="404"/>
      <c r="S253" s="214"/>
      <c r="T253" s="404"/>
      <c r="U253" s="276"/>
    </row>
    <row r="254" spans="1:21" ht="18" customHeight="1">
      <c r="A254" s="195" t="s">
        <v>146</v>
      </c>
      <c r="B254" s="196"/>
      <c r="C254" s="196"/>
      <c r="D254" s="197"/>
      <c r="E254" s="273"/>
      <c r="F254" s="492"/>
      <c r="G254" s="492"/>
      <c r="H254" s="492"/>
      <c r="I254" s="211" t="s">
        <v>149</v>
      </c>
      <c r="J254" s="336"/>
      <c r="K254" s="336"/>
      <c r="L254" s="336"/>
      <c r="M254" s="336"/>
      <c r="N254" s="336"/>
      <c r="O254" s="336"/>
      <c r="P254" s="336"/>
      <c r="Q254" s="336"/>
      <c r="R254" s="336"/>
      <c r="S254" s="336"/>
      <c r="T254" s="336"/>
      <c r="U254" s="293"/>
    </row>
    <row r="255" spans="1:21" ht="18" customHeight="1">
      <c r="A255" s="198"/>
      <c r="B255" s="199"/>
      <c r="C255" s="199"/>
      <c r="D255" s="200"/>
      <c r="E255" s="278"/>
      <c r="F255" s="404"/>
      <c r="G255" s="404"/>
      <c r="H255" s="404"/>
      <c r="I255" s="214"/>
      <c r="J255" s="304"/>
      <c r="K255" s="304"/>
      <c r="L255" s="304"/>
      <c r="M255" s="304"/>
      <c r="N255" s="304"/>
      <c r="O255" s="304"/>
      <c r="P255" s="304"/>
      <c r="Q255" s="304"/>
      <c r="R255" s="304"/>
      <c r="S255" s="304"/>
      <c r="T255" s="304"/>
      <c r="U255" s="494"/>
    </row>
    <row r="256" spans="1:21" ht="18" customHeight="1"/>
    <row r="257" spans="1:21" ht="18" customHeight="1">
      <c r="A257" s="195" t="s">
        <v>143</v>
      </c>
      <c r="B257" s="196"/>
      <c r="C257" s="196"/>
      <c r="D257" s="197"/>
      <c r="E257" s="273"/>
      <c r="F257" s="492"/>
      <c r="G257" s="492"/>
      <c r="H257" s="492"/>
      <c r="I257" s="492"/>
      <c r="J257" s="492"/>
      <c r="K257" s="492"/>
      <c r="L257" s="492"/>
      <c r="M257" s="492"/>
      <c r="N257" s="492"/>
      <c r="O257" s="492"/>
      <c r="P257" s="492"/>
      <c r="Q257" s="492"/>
      <c r="R257" s="492"/>
      <c r="S257" s="492"/>
      <c r="T257" s="492"/>
      <c r="U257" s="628"/>
    </row>
    <row r="258" spans="1:21" ht="18" customHeight="1">
      <c r="A258" s="198"/>
      <c r="B258" s="199"/>
      <c r="C258" s="199"/>
      <c r="D258" s="200"/>
      <c r="E258" s="278"/>
      <c r="F258" s="404"/>
      <c r="G258" s="404"/>
      <c r="H258" s="404"/>
      <c r="I258" s="404"/>
      <c r="J258" s="404"/>
      <c r="K258" s="404"/>
      <c r="L258" s="404"/>
      <c r="M258" s="404"/>
      <c r="N258" s="404"/>
      <c r="O258" s="404"/>
      <c r="P258" s="404"/>
      <c r="Q258" s="404"/>
      <c r="R258" s="404"/>
      <c r="S258" s="404"/>
      <c r="T258" s="404"/>
      <c r="U258" s="629"/>
    </row>
    <row r="259" spans="1:21" ht="18" customHeight="1">
      <c r="A259" s="188" t="s">
        <v>577</v>
      </c>
      <c r="B259" s="189"/>
      <c r="C259" s="189"/>
      <c r="D259" s="190"/>
      <c r="E259" s="273"/>
      <c r="F259" s="492"/>
      <c r="G259" s="492"/>
      <c r="H259" s="492"/>
      <c r="I259" s="492"/>
      <c r="J259" s="492"/>
      <c r="K259" s="492"/>
      <c r="L259" s="492"/>
      <c r="M259" s="492"/>
      <c r="N259" s="492"/>
      <c r="O259" s="492"/>
      <c r="P259" s="492"/>
      <c r="Q259" s="492"/>
      <c r="R259" s="492"/>
      <c r="S259" s="492"/>
      <c r="T259" s="492"/>
      <c r="U259" s="628"/>
    </row>
    <row r="260" spans="1:21" ht="18" customHeight="1">
      <c r="A260" s="191"/>
      <c r="B260" s="192"/>
      <c r="C260" s="192"/>
      <c r="D260" s="193"/>
      <c r="E260" s="278"/>
      <c r="F260" s="404"/>
      <c r="G260" s="404"/>
      <c r="H260" s="404"/>
      <c r="I260" s="404"/>
      <c r="J260" s="404"/>
      <c r="K260" s="404"/>
      <c r="L260" s="404"/>
      <c r="M260" s="404"/>
      <c r="N260" s="404"/>
      <c r="O260" s="404"/>
      <c r="P260" s="404"/>
      <c r="Q260" s="404"/>
      <c r="R260" s="404"/>
      <c r="S260" s="404"/>
      <c r="T260" s="404"/>
      <c r="U260" s="629"/>
    </row>
    <row r="261" spans="1:21" ht="18" customHeight="1">
      <c r="A261" s="195" t="s">
        <v>144</v>
      </c>
      <c r="B261" s="196"/>
      <c r="C261" s="196"/>
      <c r="D261" s="197"/>
      <c r="E261" s="273"/>
      <c r="F261" s="492"/>
      <c r="G261" s="492"/>
      <c r="H261" s="492"/>
      <c r="I261" s="492"/>
      <c r="J261" s="492"/>
      <c r="K261" s="492"/>
      <c r="L261" s="492"/>
      <c r="M261" s="492"/>
      <c r="N261" s="492"/>
      <c r="O261" s="492"/>
      <c r="P261" s="492"/>
      <c r="Q261" s="492"/>
      <c r="R261" s="492"/>
      <c r="S261" s="492"/>
      <c r="T261" s="492"/>
      <c r="U261" s="628"/>
    </row>
    <row r="262" spans="1:21" ht="18" customHeight="1">
      <c r="A262" s="198"/>
      <c r="B262" s="199"/>
      <c r="C262" s="199"/>
      <c r="D262" s="200"/>
      <c r="E262" s="278"/>
      <c r="F262" s="404"/>
      <c r="G262" s="404"/>
      <c r="H262" s="404"/>
      <c r="I262" s="404"/>
      <c r="J262" s="404"/>
      <c r="K262" s="404"/>
      <c r="L262" s="404"/>
      <c r="M262" s="404"/>
      <c r="N262" s="404"/>
      <c r="O262" s="404"/>
      <c r="P262" s="404"/>
      <c r="Q262" s="404"/>
      <c r="R262" s="404"/>
      <c r="S262" s="404"/>
      <c r="T262" s="404"/>
      <c r="U262" s="629"/>
    </row>
    <row r="263" spans="1:21" ht="18" customHeight="1">
      <c r="A263" s="195" t="s">
        <v>145</v>
      </c>
      <c r="B263" s="196"/>
      <c r="C263" s="196"/>
      <c r="D263" s="197"/>
      <c r="E263" s="630"/>
      <c r="F263" s="336" t="s">
        <v>65</v>
      </c>
      <c r="G263" s="492"/>
      <c r="H263" s="211" t="s">
        <v>3</v>
      </c>
      <c r="I263" s="492"/>
      <c r="J263" s="211" t="s">
        <v>4</v>
      </c>
      <c r="K263" s="492"/>
      <c r="L263" s="211" t="s">
        <v>147</v>
      </c>
      <c r="M263" s="211" t="s">
        <v>148</v>
      </c>
      <c r="N263" s="312"/>
      <c r="O263" s="336" t="s">
        <v>65</v>
      </c>
      <c r="P263" s="492"/>
      <c r="Q263" s="211" t="s">
        <v>3</v>
      </c>
      <c r="R263" s="492"/>
      <c r="S263" s="211" t="s">
        <v>4</v>
      </c>
      <c r="T263" s="492"/>
      <c r="U263" s="271" t="s">
        <v>147</v>
      </c>
    </row>
    <row r="264" spans="1:21" ht="18" customHeight="1">
      <c r="A264" s="198"/>
      <c r="B264" s="199"/>
      <c r="C264" s="199"/>
      <c r="D264" s="200"/>
      <c r="E264" s="294"/>
      <c r="F264" s="304" t="s">
        <v>2</v>
      </c>
      <c r="G264" s="404"/>
      <c r="H264" s="214"/>
      <c r="I264" s="404"/>
      <c r="J264" s="214"/>
      <c r="K264" s="404"/>
      <c r="L264" s="214"/>
      <c r="M264" s="214"/>
      <c r="N264" s="296"/>
      <c r="O264" s="304" t="s">
        <v>2</v>
      </c>
      <c r="P264" s="404"/>
      <c r="Q264" s="214"/>
      <c r="R264" s="404"/>
      <c r="S264" s="214"/>
      <c r="T264" s="404"/>
      <c r="U264" s="276"/>
    </row>
    <row r="265" spans="1:21" ht="18" customHeight="1">
      <c r="A265" s="195" t="s">
        <v>146</v>
      </c>
      <c r="B265" s="196"/>
      <c r="C265" s="196"/>
      <c r="D265" s="197"/>
      <c r="E265" s="273"/>
      <c r="F265" s="492"/>
      <c r="G265" s="492"/>
      <c r="H265" s="492"/>
      <c r="I265" s="211" t="s">
        <v>149</v>
      </c>
      <c r="J265" s="336"/>
      <c r="K265" s="336"/>
      <c r="L265" s="336"/>
      <c r="M265" s="336"/>
      <c r="N265" s="336"/>
      <c r="O265" s="336"/>
      <c r="P265" s="336"/>
      <c r="Q265" s="336"/>
      <c r="R265" s="336"/>
      <c r="S265" s="336"/>
      <c r="T265" s="336"/>
      <c r="U265" s="293"/>
    </row>
    <row r="266" spans="1:21" ht="18" customHeight="1">
      <c r="A266" s="198"/>
      <c r="B266" s="199"/>
      <c r="C266" s="199"/>
      <c r="D266" s="200"/>
      <c r="E266" s="278"/>
      <c r="F266" s="404"/>
      <c r="G266" s="404"/>
      <c r="H266" s="404"/>
      <c r="I266" s="214"/>
      <c r="J266" s="304"/>
      <c r="K266" s="304"/>
      <c r="L266" s="304"/>
      <c r="M266" s="304"/>
      <c r="N266" s="304"/>
      <c r="O266" s="304"/>
      <c r="P266" s="304"/>
      <c r="Q266" s="304"/>
      <c r="R266" s="304"/>
      <c r="S266" s="304"/>
      <c r="T266" s="304"/>
      <c r="U266" s="494"/>
    </row>
    <row r="267" spans="1:21" ht="32.25" customHeight="1"/>
    <row r="268" spans="1:21" ht="17.25" customHeight="1"/>
    <row r="269" spans="1:21" ht="17.25" customHeight="1"/>
    <row r="270" spans="1:21" ht="17.25" customHeight="1"/>
    <row r="271" spans="1:21" ht="17.25" customHeight="1"/>
    <row r="272" spans="1:21" ht="17.25" customHeight="1"/>
    <row r="273" s="74" customFormat="1" ht="17.25" customHeight="1"/>
    <row r="274" s="74" customFormat="1" ht="17.25" customHeight="1"/>
    <row r="275" s="74" customFormat="1" ht="17.25" customHeight="1"/>
    <row r="276" s="74" customFormat="1" ht="17.25" customHeight="1"/>
    <row r="277" s="74" customFormat="1" ht="17.25" customHeight="1"/>
    <row r="278" s="74" customFormat="1" ht="17.25" customHeight="1"/>
    <row r="279" s="74" customFormat="1" ht="17.25" customHeight="1"/>
    <row r="280" s="74" customFormat="1" ht="17.25" customHeight="1"/>
    <row r="281" s="74" customFormat="1" ht="17.25" customHeight="1"/>
    <row r="282" s="74" customFormat="1" ht="17.25" customHeight="1"/>
    <row r="283" s="74" customFormat="1" ht="17.25" customHeight="1"/>
    <row r="284" s="74" customFormat="1" ht="17.25" customHeight="1"/>
    <row r="285" s="74" customFormat="1" ht="17.25" customHeight="1"/>
    <row r="286" s="74" customFormat="1" ht="17.25" customHeight="1"/>
    <row r="287" s="74" customFormat="1" ht="17.25" customHeight="1"/>
    <row r="288" s="74" customFormat="1" ht="17.25" customHeight="1"/>
    <row r="289" s="74" customFormat="1" ht="17.25" customHeight="1"/>
    <row r="290" s="74" customFormat="1" ht="17.25" customHeight="1"/>
    <row r="291" s="74" customFormat="1" ht="17.25" customHeight="1"/>
    <row r="292" s="74" customFormat="1" ht="17.25" customHeight="1"/>
  </sheetData>
  <mergeCells count="431">
    <mergeCell ref="A95:U98"/>
    <mergeCell ref="A100:U103"/>
    <mergeCell ref="A178:H178"/>
    <mergeCell ref="G142:K142"/>
    <mergeCell ref="G143:K143"/>
    <mergeCell ref="G144:K144"/>
    <mergeCell ref="G145:K145"/>
    <mergeCell ref="L148:P148"/>
    <mergeCell ref="G148:K148"/>
    <mergeCell ref="Q138:U138"/>
    <mergeCell ref="Q139:U139"/>
    <mergeCell ref="Q140:U140"/>
    <mergeCell ref="Q142:U142"/>
    <mergeCell ref="Q143:U143"/>
    <mergeCell ref="Q144:U144"/>
    <mergeCell ref="Q145:U145"/>
    <mergeCell ref="L138:P138"/>
    <mergeCell ref="A154:F155"/>
    <mergeCell ref="A152:F153"/>
    <mergeCell ref="A150:F151"/>
    <mergeCell ref="B166:F167"/>
    <mergeCell ref="G138:K138"/>
    <mergeCell ref="G139:K139"/>
    <mergeCell ref="G140:K140"/>
    <mergeCell ref="U263:U264"/>
    <mergeCell ref="I252:I253"/>
    <mergeCell ref="J252:J253"/>
    <mergeCell ref="Q252:Q253"/>
    <mergeCell ref="R252:R253"/>
    <mergeCell ref="E254:H255"/>
    <mergeCell ref="I254:I255"/>
    <mergeCell ref="A265:D266"/>
    <mergeCell ref="E265:H266"/>
    <mergeCell ref="I265:I266"/>
    <mergeCell ref="A259:D260"/>
    <mergeCell ref="E259:U260"/>
    <mergeCell ref="A261:D262"/>
    <mergeCell ref="E261:U262"/>
    <mergeCell ref="A263:D264"/>
    <mergeCell ref="H263:H264"/>
    <mergeCell ref="I263:I264"/>
    <mergeCell ref="J263:J264"/>
    <mergeCell ref="K263:K264"/>
    <mergeCell ref="L263:L264"/>
    <mergeCell ref="M263:M264"/>
    <mergeCell ref="Q263:Q264"/>
    <mergeCell ref="R263:R264"/>
    <mergeCell ref="S263:S264"/>
    <mergeCell ref="T263:T264"/>
    <mergeCell ref="P70:P71"/>
    <mergeCell ref="Q70:Q71"/>
    <mergeCell ref="R70:T71"/>
    <mergeCell ref="U70:U71"/>
    <mergeCell ref="M70:M71"/>
    <mergeCell ref="A120:D123"/>
    <mergeCell ref="A119:D119"/>
    <mergeCell ref="A124:D127"/>
    <mergeCell ref="A128:D131"/>
    <mergeCell ref="E119:U119"/>
    <mergeCell ref="E120:U123"/>
    <mergeCell ref="E124:U127"/>
    <mergeCell ref="E128:U131"/>
    <mergeCell ref="Q166:U167"/>
    <mergeCell ref="A257:D258"/>
    <mergeCell ref="E257:U258"/>
    <mergeCell ref="G170:J170"/>
    <mergeCell ref="I171:J171"/>
    <mergeCell ref="L170:O170"/>
    <mergeCell ref="N171:O171"/>
    <mergeCell ref="Q170:T170"/>
    <mergeCell ref="S171:T171"/>
    <mergeCell ref="S252:S253"/>
    <mergeCell ref="T252:T253"/>
    <mergeCell ref="U252:U253"/>
    <mergeCell ref="L252:L253"/>
    <mergeCell ref="K252:K253"/>
    <mergeCell ref="M252:M253"/>
    <mergeCell ref="A246:D247"/>
    <mergeCell ref="A254:D255"/>
    <mergeCell ref="A252:D253"/>
    <mergeCell ref="A250:D251"/>
    <mergeCell ref="A248:D249"/>
    <mergeCell ref="E246:U247"/>
    <mergeCell ref="E248:U249"/>
    <mergeCell ref="E250:U251"/>
    <mergeCell ref="H252:H253"/>
    <mergeCell ref="I195:K195"/>
    <mergeCell ref="Q148:U148"/>
    <mergeCell ref="G149:K149"/>
    <mergeCell ref="L149:P149"/>
    <mergeCell ref="Q149:U149"/>
    <mergeCell ref="A148:F149"/>
    <mergeCell ref="L191:R191"/>
    <mergeCell ref="L190:R190"/>
    <mergeCell ref="I190:K190"/>
    <mergeCell ref="B187:H187"/>
    <mergeCell ref="I187:K187"/>
    <mergeCell ref="L162:P163"/>
    <mergeCell ref="L164:P165"/>
    <mergeCell ref="L166:P167"/>
    <mergeCell ref="Q160:U161"/>
    <mergeCell ref="Q162:U163"/>
    <mergeCell ref="I178:K178"/>
    <mergeCell ref="S178:U178"/>
    <mergeCell ref="L178:R178"/>
    <mergeCell ref="I181:K181"/>
    <mergeCell ref="I182:K182"/>
    <mergeCell ref="L182:R182"/>
    <mergeCell ref="L195:R195"/>
    <mergeCell ref="S195:U195"/>
    <mergeCell ref="I186:K186"/>
    <mergeCell ref="B179:H179"/>
    <mergeCell ref="B180:H180"/>
    <mergeCell ref="B181:H181"/>
    <mergeCell ref="L139:P139"/>
    <mergeCell ref="L140:P140"/>
    <mergeCell ref="L142:P142"/>
    <mergeCell ref="L143:P143"/>
    <mergeCell ref="L144:P144"/>
    <mergeCell ref="L145:P145"/>
    <mergeCell ref="G141:K141"/>
    <mergeCell ref="L141:P141"/>
    <mergeCell ref="G160:K161"/>
    <mergeCell ref="G162:K163"/>
    <mergeCell ref="G164:K165"/>
    <mergeCell ref="L160:P161"/>
    <mergeCell ref="B160:F161"/>
    <mergeCell ref="B158:F159"/>
    <mergeCell ref="A156:F157"/>
    <mergeCell ref="G158:K159"/>
    <mergeCell ref="L158:P159"/>
    <mergeCell ref="S190:U190"/>
    <mergeCell ref="B189:H189"/>
    <mergeCell ref="I189:K189"/>
    <mergeCell ref="B190:H190"/>
    <mergeCell ref="A136:F137"/>
    <mergeCell ref="G136:K136"/>
    <mergeCell ref="L136:P136"/>
    <mergeCell ref="Q136:U136"/>
    <mergeCell ref="G137:K137"/>
    <mergeCell ref="L137:P137"/>
    <mergeCell ref="Q137:U137"/>
    <mergeCell ref="A170:F171"/>
    <mergeCell ref="L154:P155"/>
    <mergeCell ref="Q152:U153"/>
    <mergeCell ref="L152:P153"/>
    <mergeCell ref="G152:K153"/>
    <mergeCell ref="Q150:U151"/>
    <mergeCell ref="L150:P151"/>
    <mergeCell ref="G150:K151"/>
    <mergeCell ref="Q154:U155"/>
    <mergeCell ref="B182:H182"/>
    <mergeCell ref="I179:K179"/>
    <mergeCell ref="I180:K180"/>
    <mergeCell ref="B186:H186"/>
    <mergeCell ref="O49:Q49"/>
    <mergeCell ref="O50:Q50"/>
    <mergeCell ref="S49:U49"/>
    <mergeCell ref="K46:K47"/>
    <mergeCell ref="J46:J47"/>
    <mergeCell ref="I46:I47"/>
    <mergeCell ref="Q53:U54"/>
    <mergeCell ref="F53:N54"/>
    <mergeCell ref="L179:R181"/>
    <mergeCell ref="S179:U181"/>
    <mergeCell ref="A107:U110"/>
    <mergeCell ref="A112:U115"/>
    <mergeCell ref="A75:U75"/>
    <mergeCell ref="A76:U76"/>
    <mergeCell ref="A77:U77"/>
    <mergeCell ref="A80:U83"/>
    <mergeCell ref="A85:U88"/>
    <mergeCell ref="A179:A190"/>
    <mergeCell ref="O186:R186"/>
    <mergeCell ref="S186:U186"/>
    <mergeCell ref="B188:H188"/>
    <mergeCell ref="I188:K188"/>
    <mergeCell ref="O188:R188"/>
    <mergeCell ref="S188:U188"/>
    <mergeCell ref="A49:E51"/>
    <mergeCell ref="G51:K51"/>
    <mergeCell ref="M51:N51"/>
    <mergeCell ref="O51:T51"/>
    <mergeCell ref="Q68:Q69"/>
    <mergeCell ref="R68:T69"/>
    <mergeCell ref="A65:E71"/>
    <mergeCell ref="F65:L65"/>
    <mergeCell ref="N66:N67"/>
    <mergeCell ref="G68:L69"/>
    <mergeCell ref="G66:L67"/>
    <mergeCell ref="F70:F71"/>
    <mergeCell ref="F66:F67"/>
    <mergeCell ref="M68:M69"/>
    <mergeCell ref="M66:M67"/>
    <mergeCell ref="M65:U65"/>
    <mergeCell ref="G50:I50"/>
    <mergeCell ref="U68:U69"/>
    <mergeCell ref="U66:U67"/>
    <mergeCell ref="Q66:Q67"/>
    <mergeCell ref="R66:T67"/>
    <mergeCell ref="P66:P67"/>
    <mergeCell ref="O66:O67"/>
    <mergeCell ref="K50:M50"/>
    <mergeCell ref="Q4:R4"/>
    <mergeCell ref="N4:O4"/>
    <mergeCell ref="I7:U7"/>
    <mergeCell ref="U13:U14"/>
    <mergeCell ref="S13:S14"/>
    <mergeCell ref="F4:I4"/>
    <mergeCell ref="K13:K14"/>
    <mergeCell ref="J13:J14"/>
    <mergeCell ref="T13:T14"/>
    <mergeCell ref="I13:I14"/>
    <mergeCell ref="G13:H14"/>
    <mergeCell ref="F13:F14"/>
    <mergeCell ref="I10:U10"/>
    <mergeCell ref="P13:P14"/>
    <mergeCell ref="O13:O14"/>
    <mergeCell ref="N13:N14"/>
    <mergeCell ref="R13:R14"/>
    <mergeCell ref="I11:U12"/>
    <mergeCell ref="I8:U9"/>
    <mergeCell ref="Q23:T23"/>
    <mergeCell ref="A10:A41"/>
    <mergeCell ref="Q13:Q14"/>
    <mergeCell ref="B15:E21"/>
    <mergeCell ref="N18:O19"/>
    <mergeCell ref="B33:E41"/>
    <mergeCell ref="O33:U33"/>
    <mergeCell ref="F18:G19"/>
    <mergeCell ref="M13:M14"/>
    <mergeCell ref="L13:L14"/>
    <mergeCell ref="G26:I26"/>
    <mergeCell ref="G28:I28"/>
    <mergeCell ref="J28:T28"/>
    <mergeCell ref="P18:U19"/>
    <mergeCell ref="H20:U21"/>
    <mergeCell ref="G15:H15"/>
    <mergeCell ref="J15:K15"/>
    <mergeCell ref="Q22:T22"/>
    <mergeCell ref="F16:U17"/>
    <mergeCell ref="K33:L33"/>
    <mergeCell ref="F33:J33"/>
    <mergeCell ref="K34:L35"/>
    <mergeCell ref="K36:L37"/>
    <mergeCell ref="K38:L39"/>
    <mergeCell ref="G49:I49"/>
    <mergeCell ref="A7:E9"/>
    <mergeCell ref="B24:E32"/>
    <mergeCell ref="K27:O27"/>
    <mergeCell ref="B22:E23"/>
    <mergeCell ref="G22:H22"/>
    <mergeCell ref="J22:L22"/>
    <mergeCell ref="N22:O22"/>
    <mergeCell ref="O23:P23"/>
    <mergeCell ref="G23:J23"/>
    <mergeCell ref="L23:M23"/>
    <mergeCell ref="B10:E12"/>
    <mergeCell ref="H18:M19"/>
    <mergeCell ref="A46:E48"/>
    <mergeCell ref="B13:E14"/>
    <mergeCell ref="F46:F47"/>
    <mergeCell ref="F20:G21"/>
    <mergeCell ref="K49:M49"/>
    <mergeCell ref="H46:H47"/>
    <mergeCell ref="G46:G47"/>
    <mergeCell ref="M46:M47"/>
    <mergeCell ref="O46:U47"/>
    <mergeCell ref="N46:N47"/>
    <mergeCell ref="L46:L47"/>
    <mergeCell ref="J61:J62"/>
    <mergeCell ref="J63:J64"/>
    <mergeCell ref="A52:E54"/>
    <mergeCell ref="G52:H52"/>
    <mergeCell ref="J52:K52"/>
    <mergeCell ref="O53:O54"/>
    <mergeCell ref="K61:K62"/>
    <mergeCell ref="U63:U64"/>
    <mergeCell ref="U61:U62"/>
    <mergeCell ref="A58:E60"/>
    <mergeCell ref="T61:T62"/>
    <mergeCell ref="L63:P64"/>
    <mergeCell ref="L61:P62"/>
    <mergeCell ref="Q63:S64"/>
    <mergeCell ref="Q61:S62"/>
    <mergeCell ref="F63:I64"/>
    <mergeCell ref="T63:T64"/>
    <mergeCell ref="M34:N35"/>
    <mergeCell ref="M36:N37"/>
    <mergeCell ref="M38:N39"/>
    <mergeCell ref="M40:N41"/>
    <mergeCell ref="F34:J35"/>
    <mergeCell ref="F36:J37"/>
    <mergeCell ref="F38:J39"/>
    <mergeCell ref="F40:J41"/>
    <mergeCell ref="A90:U93"/>
    <mergeCell ref="G70:L71"/>
    <mergeCell ref="N68:N69"/>
    <mergeCell ref="O68:O69"/>
    <mergeCell ref="N70:N71"/>
    <mergeCell ref="O70:O71"/>
    <mergeCell ref="G58:I59"/>
    <mergeCell ref="L60:O60"/>
    <mergeCell ref="L58:O58"/>
    <mergeCell ref="L59:O59"/>
    <mergeCell ref="K58:K60"/>
    <mergeCell ref="F68:F69"/>
    <mergeCell ref="P68:P69"/>
    <mergeCell ref="F61:I62"/>
    <mergeCell ref="K63:K64"/>
    <mergeCell ref="J58:J59"/>
    <mergeCell ref="A226:D227"/>
    <mergeCell ref="A158:A166"/>
    <mergeCell ref="G166:K167"/>
    <mergeCell ref="Q164:U165"/>
    <mergeCell ref="Q156:U157"/>
    <mergeCell ref="L156:P157"/>
    <mergeCell ref="G156:K157"/>
    <mergeCell ref="A230:D231"/>
    <mergeCell ref="K40:L41"/>
    <mergeCell ref="G154:K155"/>
    <mergeCell ref="A168:F169"/>
    <mergeCell ref="Q168:U169"/>
    <mergeCell ref="L168:P169"/>
    <mergeCell ref="G168:K169"/>
    <mergeCell ref="B164:F165"/>
    <mergeCell ref="B162:F163"/>
    <mergeCell ref="F58:F60"/>
    <mergeCell ref="G60:H60"/>
    <mergeCell ref="R59:S59"/>
    <mergeCell ref="R60:S60"/>
    <mergeCell ref="A55:E57"/>
    <mergeCell ref="F55:U55"/>
    <mergeCell ref="F56:U57"/>
    <mergeCell ref="A61:E64"/>
    <mergeCell ref="Q228:T229"/>
    <mergeCell ref="Q158:U159"/>
    <mergeCell ref="L238:M239"/>
    <mergeCell ref="M33:N33"/>
    <mergeCell ref="N223:P225"/>
    <mergeCell ref="Q232:T233"/>
    <mergeCell ref="Q234:T235"/>
    <mergeCell ref="Q236:T237"/>
    <mergeCell ref="Q223:T225"/>
    <mergeCell ref="B217:T217"/>
    <mergeCell ref="B218:T218"/>
    <mergeCell ref="B219:T219"/>
    <mergeCell ref="B220:T220"/>
    <mergeCell ref="B221:T221"/>
    <mergeCell ref="K223:M225"/>
    <mergeCell ref="E223:G225"/>
    <mergeCell ref="H223:J225"/>
    <mergeCell ref="H226:J227"/>
    <mergeCell ref="H228:J229"/>
    <mergeCell ref="H230:J231"/>
    <mergeCell ref="H232:J233"/>
    <mergeCell ref="H234:J235"/>
    <mergeCell ref="H236:J237"/>
    <mergeCell ref="A223:D225"/>
    <mergeCell ref="L198:R198"/>
    <mergeCell ref="A228:D229"/>
    <mergeCell ref="L201:U201"/>
    <mergeCell ref="L202:R202"/>
    <mergeCell ref="H238:J239"/>
    <mergeCell ref="K238:K239"/>
    <mergeCell ref="E226:G227"/>
    <mergeCell ref="E228:G229"/>
    <mergeCell ref="E230:G231"/>
    <mergeCell ref="E232:G233"/>
    <mergeCell ref="E234:G235"/>
    <mergeCell ref="E236:G237"/>
    <mergeCell ref="E238:G239"/>
    <mergeCell ref="Q238:T239"/>
    <mergeCell ref="K226:M227"/>
    <mergeCell ref="K228:M229"/>
    <mergeCell ref="K230:M231"/>
    <mergeCell ref="K232:M233"/>
    <mergeCell ref="K234:M235"/>
    <mergeCell ref="K236:M237"/>
    <mergeCell ref="N226:P237"/>
    <mergeCell ref="O238:P239"/>
    <mergeCell ref="N238:N239"/>
    <mergeCell ref="Q226:T227"/>
    <mergeCell ref="S212:U212"/>
    <mergeCell ref="Q230:T231"/>
    <mergeCell ref="N213:R213"/>
    <mergeCell ref="S213:U213"/>
    <mergeCell ref="A232:D233"/>
    <mergeCell ref="A234:D235"/>
    <mergeCell ref="A236:D237"/>
    <mergeCell ref="A238:D239"/>
    <mergeCell ref="A191:A197"/>
    <mergeCell ref="G193:H193"/>
    <mergeCell ref="I193:K193"/>
    <mergeCell ref="L193:R193"/>
    <mergeCell ref="S193:U193"/>
    <mergeCell ref="L194:R194"/>
    <mergeCell ref="S194:U194"/>
    <mergeCell ref="G195:H195"/>
    <mergeCell ref="L196:R197"/>
    <mergeCell ref="S196:U197"/>
    <mergeCell ref="B197:H197"/>
    <mergeCell ref="I197:K197"/>
    <mergeCell ref="L192:R192"/>
    <mergeCell ref="S192:U192"/>
    <mergeCell ref="A198:H198"/>
    <mergeCell ref="I198:K198"/>
    <mergeCell ref="L213:M213"/>
    <mergeCell ref="S198:U198"/>
    <mergeCell ref="G263:G264"/>
    <mergeCell ref="P263:P264"/>
    <mergeCell ref="Q141:U141"/>
    <mergeCell ref="I183:K183"/>
    <mergeCell ref="I184:K184"/>
    <mergeCell ref="I185:K185"/>
    <mergeCell ref="B183:H183"/>
    <mergeCell ref="B184:H184"/>
    <mergeCell ref="B185:H185"/>
    <mergeCell ref="G252:G253"/>
    <mergeCell ref="P252:P253"/>
    <mergeCell ref="S202:U202"/>
    <mergeCell ref="L203:R203"/>
    <mergeCell ref="O207:R207"/>
    <mergeCell ref="S207:U207"/>
    <mergeCell ref="L214:R214"/>
    <mergeCell ref="S214:U214"/>
    <mergeCell ref="O209:R209"/>
    <mergeCell ref="S209:U209"/>
    <mergeCell ref="L211:R211"/>
    <mergeCell ref="L212:M212"/>
    <mergeCell ref="N212:R212"/>
  </mergeCells>
  <phoneticPr fontId="6"/>
  <pageMargins left="0.51181102362204722" right="0.51181102362204722" top="0.74803149606299213" bottom="0.74803149606299213" header="0.31496062992125984" footer="0.31496062992125984"/>
  <pageSetup paperSize="9" orientation="portrait" r:id="rId1"/>
  <rowBreaks count="7" manualBreakCount="7">
    <brk id="43" max="16383" man="1"/>
    <brk id="73" max="16383" man="1"/>
    <brk id="117" max="16383" man="1"/>
    <brk id="133" max="16383" man="1"/>
    <brk id="173" max="16383" man="1"/>
    <brk id="215" max="16383" man="1"/>
    <brk id="2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47625</xdr:colOff>
                    <xdr:row>12</xdr:row>
                    <xdr:rowOff>85725</xdr:rowOff>
                  </from>
                  <to>
                    <xdr:col>18</xdr:col>
                    <xdr:colOff>47625</xdr:colOff>
                    <xdr:row>13</xdr:row>
                    <xdr:rowOff>114300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13</xdr:col>
                    <xdr:colOff>57150</xdr:colOff>
                    <xdr:row>45</xdr:row>
                    <xdr:rowOff>104775</xdr:rowOff>
                  </from>
                  <to>
                    <xdr:col>14</xdr:col>
                    <xdr:colOff>76200</xdr:colOff>
                    <xdr:row>46</xdr:row>
                    <xdr:rowOff>123825</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5</xdr:col>
                    <xdr:colOff>57150</xdr:colOff>
                    <xdr:row>48</xdr:row>
                    <xdr:rowOff>0</xdr:rowOff>
                  </from>
                  <to>
                    <xdr:col>6</xdr:col>
                    <xdr:colOff>76200</xdr:colOff>
                    <xdr:row>49</xdr:row>
                    <xdr:rowOff>19050</xdr:rowOff>
                  </to>
                </anchor>
              </controlPr>
            </control>
          </mc:Choice>
        </mc:AlternateContent>
        <mc:AlternateContent xmlns:mc="http://schemas.openxmlformats.org/markup-compatibility/2006">
          <mc:Choice Requires="x14">
            <control shapeId="2110" r:id="rId7" name="Check Box 62">
              <controlPr defaultSize="0" autoFill="0" autoLine="0" autoPict="0">
                <anchor moveWithCells="1">
                  <from>
                    <xdr:col>15</xdr:col>
                    <xdr:colOff>47625</xdr:colOff>
                    <xdr:row>52</xdr:row>
                    <xdr:rowOff>85725</xdr:rowOff>
                  </from>
                  <to>
                    <xdr:col>16</xdr:col>
                    <xdr:colOff>66675</xdr:colOff>
                    <xdr:row>53</xdr:row>
                    <xdr:rowOff>104775</xdr:rowOff>
                  </to>
                </anchor>
              </controlPr>
            </control>
          </mc:Choice>
        </mc:AlternateContent>
        <mc:AlternateContent xmlns:mc="http://schemas.openxmlformats.org/markup-compatibility/2006">
          <mc:Choice Requires="x14">
            <control shapeId="2149" r:id="rId8" name="Check Box 101">
              <controlPr defaultSize="0" autoFill="0" autoLine="0" autoPict="0">
                <anchor moveWithCells="1">
                  <from>
                    <xdr:col>19</xdr:col>
                    <xdr:colOff>47625</xdr:colOff>
                    <xdr:row>12</xdr:row>
                    <xdr:rowOff>85725</xdr:rowOff>
                  </from>
                  <to>
                    <xdr:col>20</xdr:col>
                    <xdr:colOff>47625</xdr:colOff>
                    <xdr:row>13</xdr:row>
                    <xdr:rowOff>114300</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5</xdr:col>
                    <xdr:colOff>57150</xdr:colOff>
                    <xdr:row>20</xdr:row>
                    <xdr:rowOff>200025</xdr:rowOff>
                  </from>
                  <to>
                    <xdr:col>6</xdr:col>
                    <xdr:colOff>76200</xdr:colOff>
                    <xdr:row>22</xdr:row>
                    <xdr:rowOff>0</xdr:rowOff>
                  </to>
                </anchor>
              </controlPr>
            </control>
          </mc:Choice>
        </mc:AlternateContent>
        <mc:AlternateContent xmlns:mc="http://schemas.openxmlformats.org/markup-compatibility/2006">
          <mc:Choice Requires="x14">
            <control shapeId="2161" r:id="rId10" name="Check Box 113">
              <controlPr defaultSize="0" autoFill="0" autoLine="0" autoPict="0">
                <anchor moveWithCells="1">
                  <from>
                    <xdr:col>8</xdr:col>
                    <xdr:colOff>57150</xdr:colOff>
                    <xdr:row>20</xdr:row>
                    <xdr:rowOff>200025</xdr:rowOff>
                  </from>
                  <to>
                    <xdr:col>9</xdr:col>
                    <xdr:colOff>76200</xdr:colOff>
                    <xdr:row>22</xdr:row>
                    <xdr:rowOff>0</xdr:rowOff>
                  </to>
                </anchor>
              </controlPr>
            </control>
          </mc:Choice>
        </mc:AlternateContent>
        <mc:AlternateContent xmlns:mc="http://schemas.openxmlformats.org/markup-compatibility/2006">
          <mc:Choice Requires="x14">
            <control shapeId="2163" r:id="rId11" name="Check Box 115">
              <controlPr defaultSize="0" autoFill="0" autoLine="0" autoPict="0">
                <anchor moveWithCells="1">
                  <from>
                    <xdr:col>12</xdr:col>
                    <xdr:colOff>57150</xdr:colOff>
                    <xdr:row>20</xdr:row>
                    <xdr:rowOff>200025</xdr:rowOff>
                  </from>
                  <to>
                    <xdr:col>13</xdr:col>
                    <xdr:colOff>76200</xdr:colOff>
                    <xdr:row>22</xdr:row>
                    <xdr:rowOff>0</xdr:rowOff>
                  </to>
                </anchor>
              </controlPr>
            </control>
          </mc:Choice>
        </mc:AlternateContent>
        <mc:AlternateContent xmlns:mc="http://schemas.openxmlformats.org/markup-compatibility/2006">
          <mc:Choice Requires="x14">
            <control shapeId="2165" r:id="rId12" name="Check Box 117">
              <controlPr defaultSize="0" autoFill="0" autoLine="0" autoPict="0">
                <anchor moveWithCells="1">
                  <from>
                    <xdr:col>15</xdr:col>
                    <xdr:colOff>57150</xdr:colOff>
                    <xdr:row>20</xdr:row>
                    <xdr:rowOff>200025</xdr:rowOff>
                  </from>
                  <to>
                    <xdr:col>16</xdr:col>
                    <xdr:colOff>76200</xdr:colOff>
                    <xdr:row>22</xdr:row>
                    <xdr:rowOff>0</xdr:rowOff>
                  </to>
                </anchor>
              </controlPr>
            </control>
          </mc:Choice>
        </mc:AlternateContent>
        <mc:AlternateContent xmlns:mc="http://schemas.openxmlformats.org/markup-compatibility/2006">
          <mc:Choice Requires="x14">
            <control shapeId="2167" r:id="rId13" name="Check Box 119">
              <controlPr defaultSize="0" autoFill="0" autoLine="0" autoPict="0">
                <anchor moveWithCells="1">
                  <from>
                    <xdr:col>13</xdr:col>
                    <xdr:colOff>57150</xdr:colOff>
                    <xdr:row>21</xdr:row>
                    <xdr:rowOff>200025</xdr:rowOff>
                  </from>
                  <to>
                    <xdr:col>14</xdr:col>
                    <xdr:colOff>76200</xdr:colOff>
                    <xdr:row>23</xdr:row>
                    <xdr:rowOff>0</xdr:rowOff>
                  </to>
                </anchor>
              </controlPr>
            </control>
          </mc:Choice>
        </mc:AlternateContent>
        <mc:AlternateContent xmlns:mc="http://schemas.openxmlformats.org/markup-compatibility/2006">
          <mc:Choice Requires="x14">
            <control shapeId="2168" r:id="rId14" name="Check Box 120">
              <controlPr defaultSize="0" autoFill="0" autoLine="0" autoPict="0">
                <anchor moveWithCells="1">
                  <from>
                    <xdr:col>13</xdr:col>
                    <xdr:colOff>57150</xdr:colOff>
                    <xdr:row>21</xdr:row>
                    <xdr:rowOff>200025</xdr:rowOff>
                  </from>
                  <to>
                    <xdr:col>14</xdr:col>
                    <xdr:colOff>76200</xdr:colOff>
                    <xdr:row>23</xdr:row>
                    <xdr:rowOff>0</xdr:rowOff>
                  </to>
                </anchor>
              </controlPr>
            </control>
          </mc:Choice>
        </mc:AlternateContent>
        <mc:AlternateContent xmlns:mc="http://schemas.openxmlformats.org/markup-compatibility/2006">
          <mc:Choice Requires="x14">
            <control shapeId="2169" r:id="rId15" name="Check Box 121">
              <controlPr defaultSize="0" autoFill="0" autoLine="0" autoPict="0">
                <anchor moveWithCells="1">
                  <from>
                    <xdr:col>10</xdr:col>
                    <xdr:colOff>57150</xdr:colOff>
                    <xdr:row>21</xdr:row>
                    <xdr:rowOff>200025</xdr:rowOff>
                  </from>
                  <to>
                    <xdr:col>11</xdr:col>
                    <xdr:colOff>76200</xdr:colOff>
                    <xdr:row>23</xdr:row>
                    <xdr:rowOff>0</xdr:rowOff>
                  </to>
                </anchor>
              </controlPr>
            </control>
          </mc:Choice>
        </mc:AlternateContent>
        <mc:AlternateContent xmlns:mc="http://schemas.openxmlformats.org/markup-compatibility/2006">
          <mc:Choice Requires="x14">
            <control shapeId="2170" r:id="rId16" name="Check Box 122">
              <controlPr defaultSize="0" autoFill="0" autoLine="0" autoPict="0">
                <anchor moveWithCells="1">
                  <from>
                    <xdr:col>10</xdr:col>
                    <xdr:colOff>57150</xdr:colOff>
                    <xdr:row>21</xdr:row>
                    <xdr:rowOff>200025</xdr:rowOff>
                  </from>
                  <to>
                    <xdr:col>11</xdr:col>
                    <xdr:colOff>76200</xdr:colOff>
                    <xdr:row>23</xdr:row>
                    <xdr:rowOff>0</xdr:rowOff>
                  </to>
                </anchor>
              </controlPr>
            </control>
          </mc:Choice>
        </mc:AlternateContent>
        <mc:AlternateContent xmlns:mc="http://schemas.openxmlformats.org/markup-compatibility/2006">
          <mc:Choice Requires="x14">
            <control shapeId="2171" r:id="rId17" name="Check Box 123">
              <controlPr defaultSize="0" autoFill="0" autoLine="0" autoPict="0">
                <anchor moveWithCells="1">
                  <from>
                    <xdr:col>5</xdr:col>
                    <xdr:colOff>57150</xdr:colOff>
                    <xdr:row>21</xdr:row>
                    <xdr:rowOff>200025</xdr:rowOff>
                  </from>
                  <to>
                    <xdr:col>6</xdr:col>
                    <xdr:colOff>76200</xdr:colOff>
                    <xdr:row>23</xdr:row>
                    <xdr:rowOff>0</xdr:rowOff>
                  </to>
                </anchor>
              </controlPr>
            </control>
          </mc:Choice>
        </mc:AlternateContent>
        <mc:AlternateContent xmlns:mc="http://schemas.openxmlformats.org/markup-compatibility/2006">
          <mc:Choice Requires="x14">
            <control shapeId="2172" r:id="rId18" name="Check Box 124">
              <controlPr defaultSize="0" autoFill="0" autoLine="0" autoPict="0">
                <anchor moveWithCells="1">
                  <from>
                    <xdr:col>5</xdr:col>
                    <xdr:colOff>57150</xdr:colOff>
                    <xdr:row>21</xdr:row>
                    <xdr:rowOff>200025</xdr:rowOff>
                  </from>
                  <to>
                    <xdr:col>6</xdr:col>
                    <xdr:colOff>76200</xdr:colOff>
                    <xdr:row>23</xdr:row>
                    <xdr:rowOff>0</xdr:rowOff>
                  </to>
                </anchor>
              </controlPr>
            </control>
          </mc:Choice>
        </mc:AlternateContent>
        <mc:AlternateContent xmlns:mc="http://schemas.openxmlformats.org/markup-compatibility/2006">
          <mc:Choice Requires="x14">
            <control shapeId="2173" r:id="rId19" name="Check Box 125">
              <controlPr defaultSize="0" autoFill="0" autoLine="0" autoPict="0">
                <anchor moveWithCells="1">
                  <from>
                    <xdr:col>5</xdr:col>
                    <xdr:colOff>57150</xdr:colOff>
                    <xdr:row>22</xdr:row>
                    <xdr:rowOff>200025</xdr:rowOff>
                  </from>
                  <to>
                    <xdr:col>6</xdr:col>
                    <xdr:colOff>76200</xdr:colOff>
                    <xdr:row>24</xdr:row>
                    <xdr:rowOff>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5</xdr:col>
                    <xdr:colOff>57150</xdr:colOff>
                    <xdr:row>23</xdr:row>
                    <xdr:rowOff>200025</xdr:rowOff>
                  </from>
                  <to>
                    <xdr:col>6</xdr:col>
                    <xdr:colOff>76200</xdr:colOff>
                    <xdr:row>25</xdr:row>
                    <xdr:rowOff>0</xdr:rowOff>
                  </to>
                </anchor>
              </controlPr>
            </control>
          </mc:Choice>
        </mc:AlternateContent>
        <mc:AlternateContent xmlns:mc="http://schemas.openxmlformats.org/markup-compatibility/2006">
          <mc:Choice Requires="x14">
            <control shapeId="2177" r:id="rId21" name="Check Box 129">
              <controlPr defaultSize="0" autoFill="0" autoLine="0" autoPict="0">
                <anchor moveWithCells="1">
                  <from>
                    <xdr:col>9</xdr:col>
                    <xdr:colOff>57150</xdr:colOff>
                    <xdr:row>24</xdr:row>
                    <xdr:rowOff>200025</xdr:rowOff>
                  </from>
                  <to>
                    <xdr:col>10</xdr:col>
                    <xdr:colOff>66675</xdr:colOff>
                    <xdr:row>26</xdr:row>
                    <xdr:rowOff>0</xdr:rowOff>
                  </to>
                </anchor>
              </controlPr>
            </control>
          </mc:Choice>
        </mc:AlternateContent>
        <mc:AlternateContent xmlns:mc="http://schemas.openxmlformats.org/markup-compatibility/2006">
          <mc:Choice Requires="x14">
            <control shapeId="2179" r:id="rId22" name="Check Box 131">
              <controlPr defaultSize="0" autoFill="0" autoLine="0" autoPict="0">
                <anchor moveWithCells="1">
                  <from>
                    <xdr:col>13</xdr:col>
                    <xdr:colOff>57150</xdr:colOff>
                    <xdr:row>24</xdr:row>
                    <xdr:rowOff>200025</xdr:rowOff>
                  </from>
                  <to>
                    <xdr:col>14</xdr:col>
                    <xdr:colOff>76200</xdr:colOff>
                    <xdr:row>26</xdr:row>
                    <xdr:rowOff>0</xdr:rowOff>
                  </to>
                </anchor>
              </controlPr>
            </control>
          </mc:Choice>
        </mc:AlternateContent>
        <mc:AlternateContent xmlns:mc="http://schemas.openxmlformats.org/markup-compatibility/2006">
          <mc:Choice Requires="x14">
            <control shapeId="2181" r:id="rId23" name="Check Box 133">
              <controlPr defaultSize="0" autoFill="0" autoLine="0" autoPict="0">
                <anchor moveWithCells="1">
                  <from>
                    <xdr:col>9</xdr:col>
                    <xdr:colOff>57150</xdr:colOff>
                    <xdr:row>25</xdr:row>
                    <xdr:rowOff>200025</xdr:rowOff>
                  </from>
                  <to>
                    <xdr:col>10</xdr:col>
                    <xdr:colOff>66675</xdr:colOff>
                    <xdr:row>27</xdr:row>
                    <xdr:rowOff>0</xdr:rowOff>
                  </to>
                </anchor>
              </controlPr>
            </control>
          </mc:Choice>
        </mc:AlternateContent>
        <mc:AlternateContent xmlns:mc="http://schemas.openxmlformats.org/markup-compatibility/2006">
          <mc:Choice Requires="x14">
            <control shapeId="2183" r:id="rId24" name="Check Box 135">
              <controlPr defaultSize="0" autoFill="0" autoLine="0" autoPict="0">
                <anchor moveWithCells="1">
                  <from>
                    <xdr:col>5</xdr:col>
                    <xdr:colOff>57150</xdr:colOff>
                    <xdr:row>29</xdr:row>
                    <xdr:rowOff>200025</xdr:rowOff>
                  </from>
                  <to>
                    <xdr:col>6</xdr:col>
                    <xdr:colOff>76200</xdr:colOff>
                    <xdr:row>31</xdr:row>
                    <xdr:rowOff>0</xdr:rowOff>
                  </to>
                </anchor>
              </controlPr>
            </control>
          </mc:Choice>
        </mc:AlternateContent>
        <mc:AlternateContent xmlns:mc="http://schemas.openxmlformats.org/markup-compatibility/2006">
          <mc:Choice Requires="x14">
            <control shapeId="2189" r:id="rId25" name="Check Box 141">
              <controlPr defaultSize="0" autoFill="0" autoLine="0" autoPict="0">
                <anchor moveWithCells="1">
                  <from>
                    <xdr:col>9</xdr:col>
                    <xdr:colOff>57150</xdr:colOff>
                    <xdr:row>30</xdr:row>
                    <xdr:rowOff>200025</xdr:rowOff>
                  </from>
                  <to>
                    <xdr:col>10</xdr:col>
                    <xdr:colOff>66675</xdr:colOff>
                    <xdr:row>32</xdr:row>
                    <xdr:rowOff>0</xdr:rowOff>
                  </to>
                </anchor>
              </controlPr>
            </control>
          </mc:Choice>
        </mc:AlternateContent>
        <mc:AlternateContent xmlns:mc="http://schemas.openxmlformats.org/markup-compatibility/2006">
          <mc:Choice Requires="x14">
            <control shapeId="2193" r:id="rId26" name="Check Box 145">
              <controlPr defaultSize="0" autoFill="0" autoLine="0" autoPict="0">
                <anchor moveWithCells="1">
                  <from>
                    <xdr:col>11</xdr:col>
                    <xdr:colOff>57150</xdr:colOff>
                    <xdr:row>30</xdr:row>
                    <xdr:rowOff>200025</xdr:rowOff>
                  </from>
                  <to>
                    <xdr:col>12</xdr:col>
                    <xdr:colOff>66675</xdr:colOff>
                    <xdr:row>32</xdr:row>
                    <xdr:rowOff>0</xdr:rowOff>
                  </to>
                </anchor>
              </controlPr>
            </control>
          </mc:Choice>
        </mc:AlternateContent>
        <mc:AlternateContent xmlns:mc="http://schemas.openxmlformats.org/markup-compatibility/2006">
          <mc:Choice Requires="x14">
            <control shapeId="2197" r:id="rId27" name="Check Box 149">
              <controlPr defaultSize="0" autoFill="0" autoLine="0" autoPict="0">
                <anchor moveWithCells="1">
                  <from>
                    <xdr:col>13</xdr:col>
                    <xdr:colOff>57150</xdr:colOff>
                    <xdr:row>30</xdr:row>
                    <xdr:rowOff>200025</xdr:rowOff>
                  </from>
                  <to>
                    <xdr:col>14</xdr:col>
                    <xdr:colOff>76200</xdr:colOff>
                    <xdr:row>32</xdr:row>
                    <xdr:rowOff>0</xdr:rowOff>
                  </to>
                </anchor>
              </controlPr>
            </control>
          </mc:Choice>
        </mc:AlternateContent>
        <mc:AlternateContent xmlns:mc="http://schemas.openxmlformats.org/markup-compatibility/2006">
          <mc:Choice Requires="x14">
            <control shapeId="2201" r:id="rId28" name="Check Box 153">
              <controlPr defaultSize="0" autoFill="0" autoLine="0" autoPict="0">
                <anchor moveWithCells="1">
                  <from>
                    <xdr:col>10</xdr:col>
                    <xdr:colOff>57150</xdr:colOff>
                    <xdr:row>2</xdr:row>
                    <xdr:rowOff>200025</xdr:rowOff>
                  </from>
                  <to>
                    <xdr:col>11</xdr:col>
                    <xdr:colOff>76200</xdr:colOff>
                    <xdr:row>4</xdr:row>
                    <xdr:rowOff>0</xdr:rowOff>
                  </to>
                </anchor>
              </controlPr>
            </control>
          </mc:Choice>
        </mc:AlternateContent>
        <mc:AlternateContent xmlns:mc="http://schemas.openxmlformats.org/markup-compatibility/2006">
          <mc:Choice Requires="x14">
            <control shapeId="2202" r:id="rId29" name="Check Box 154">
              <controlPr defaultSize="0" autoFill="0" autoLine="0" autoPict="0">
                <anchor moveWithCells="1">
                  <from>
                    <xdr:col>10</xdr:col>
                    <xdr:colOff>57150</xdr:colOff>
                    <xdr:row>2</xdr:row>
                    <xdr:rowOff>200025</xdr:rowOff>
                  </from>
                  <to>
                    <xdr:col>11</xdr:col>
                    <xdr:colOff>76200</xdr:colOff>
                    <xdr:row>4</xdr:row>
                    <xdr:rowOff>0</xdr:rowOff>
                  </to>
                </anchor>
              </controlPr>
            </control>
          </mc:Choice>
        </mc:AlternateContent>
        <mc:AlternateContent xmlns:mc="http://schemas.openxmlformats.org/markup-compatibility/2006">
          <mc:Choice Requires="x14">
            <control shapeId="2203" r:id="rId30" name="Check Box 155">
              <controlPr defaultSize="0" autoFill="0" autoLine="0" autoPict="0">
                <anchor moveWithCells="1">
                  <from>
                    <xdr:col>12</xdr:col>
                    <xdr:colOff>57150</xdr:colOff>
                    <xdr:row>2</xdr:row>
                    <xdr:rowOff>200025</xdr:rowOff>
                  </from>
                  <to>
                    <xdr:col>13</xdr:col>
                    <xdr:colOff>76200</xdr:colOff>
                    <xdr:row>4</xdr:row>
                    <xdr:rowOff>0</xdr:rowOff>
                  </to>
                </anchor>
              </controlPr>
            </control>
          </mc:Choice>
        </mc:AlternateContent>
        <mc:AlternateContent xmlns:mc="http://schemas.openxmlformats.org/markup-compatibility/2006">
          <mc:Choice Requires="x14">
            <control shapeId="2204" r:id="rId31" name="Check Box 156">
              <controlPr defaultSize="0" autoFill="0" autoLine="0" autoPict="0">
                <anchor moveWithCells="1">
                  <from>
                    <xdr:col>12</xdr:col>
                    <xdr:colOff>57150</xdr:colOff>
                    <xdr:row>2</xdr:row>
                    <xdr:rowOff>200025</xdr:rowOff>
                  </from>
                  <to>
                    <xdr:col>13</xdr:col>
                    <xdr:colOff>76200</xdr:colOff>
                    <xdr:row>4</xdr:row>
                    <xdr:rowOff>0</xdr:rowOff>
                  </to>
                </anchor>
              </controlPr>
            </control>
          </mc:Choice>
        </mc:AlternateContent>
        <mc:AlternateContent xmlns:mc="http://schemas.openxmlformats.org/markup-compatibility/2006">
          <mc:Choice Requires="x14">
            <control shapeId="2205" r:id="rId32" name="Check Box 157">
              <controlPr defaultSize="0" autoFill="0" autoLine="0" autoPict="0">
                <anchor moveWithCells="1">
                  <from>
                    <xdr:col>15</xdr:col>
                    <xdr:colOff>57150</xdr:colOff>
                    <xdr:row>2</xdr:row>
                    <xdr:rowOff>200025</xdr:rowOff>
                  </from>
                  <to>
                    <xdr:col>16</xdr:col>
                    <xdr:colOff>76200</xdr:colOff>
                    <xdr:row>4</xdr:row>
                    <xdr:rowOff>0</xdr:rowOff>
                  </to>
                </anchor>
              </controlPr>
            </control>
          </mc:Choice>
        </mc:AlternateContent>
        <mc:AlternateContent xmlns:mc="http://schemas.openxmlformats.org/markup-compatibility/2006">
          <mc:Choice Requires="x14">
            <control shapeId="2206" r:id="rId33" name="Check Box 158">
              <controlPr defaultSize="0" autoFill="0" autoLine="0" autoPict="0">
                <anchor moveWithCells="1">
                  <from>
                    <xdr:col>15</xdr:col>
                    <xdr:colOff>57150</xdr:colOff>
                    <xdr:row>2</xdr:row>
                    <xdr:rowOff>200025</xdr:rowOff>
                  </from>
                  <to>
                    <xdr:col>16</xdr:col>
                    <xdr:colOff>76200</xdr:colOff>
                    <xdr:row>4</xdr:row>
                    <xdr:rowOff>0</xdr:rowOff>
                  </to>
                </anchor>
              </controlPr>
            </control>
          </mc:Choice>
        </mc:AlternateContent>
        <mc:AlternateContent xmlns:mc="http://schemas.openxmlformats.org/markup-compatibility/2006">
          <mc:Choice Requires="x14">
            <control shapeId="2207" r:id="rId34" name="Check Box 159">
              <controlPr defaultSize="0" autoFill="0" autoLine="0" autoPict="0">
                <anchor moveWithCells="1">
                  <from>
                    <xdr:col>9</xdr:col>
                    <xdr:colOff>57150</xdr:colOff>
                    <xdr:row>48</xdr:row>
                    <xdr:rowOff>0</xdr:rowOff>
                  </from>
                  <to>
                    <xdr:col>10</xdr:col>
                    <xdr:colOff>66675</xdr:colOff>
                    <xdr:row>49</xdr:row>
                    <xdr:rowOff>19050</xdr:rowOff>
                  </to>
                </anchor>
              </controlPr>
            </control>
          </mc:Choice>
        </mc:AlternateContent>
        <mc:AlternateContent xmlns:mc="http://schemas.openxmlformats.org/markup-compatibility/2006">
          <mc:Choice Requires="x14">
            <control shapeId="2208" r:id="rId35" name="Check Box 160">
              <controlPr defaultSize="0" autoFill="0" autoLine="0" autoPict="0">
                <anchor moveWithCells="1">
                  <from>
                    <xdr:col>13</xdr:col>
                    <xdr:colOff>57150</xdr:colOff>
                    <xdr:row>48</xdr:row>
                    <xdr:rowOff>0</xdr:rowOff>
                  </from>
                  <to>
                    <xdr:col>14</xdr:col>
                    <xdr:colOff>76200</xdr:colOff>
                    <xdr:row>49</xdr:row>
                    <xdr:rowOff>19050</xdr:rowOff>
                  </to>
                </anchor>
              </controlPr>
            </control>
          </mc:Choice>
        </mc:AlternateContent>
        <mc:AlternateContent xmlns:mc="http://schemas.openxmlformats.org/markup-compatibility/2006">
          <mc:Choice Requires="x14">
            <control shapeId="2209" r:id="rId36" name="Check Box 161">
              <controlPr defaultSize="0" autoFill="0" autoLine="0" autoPict="0">
                <anchor moveWithCells="1">
                  <from>
                    <xdr:col>17</xdr:col>
                    <xdr:colOff>57150</xdr:colOff>
                    <xdr:row>48</xdr:row>
                    <xdr:rowOff>0</xdr:rowOff>
                  </from>
                  <to>
                    <xdr:col>18</xdr:col>
                    <xdr:colOff>76200</xdr:colOff>
                    <xdr:row>49</xdr:row>
                    <xdr:rowOff>19050</xdr:rowOff>
                  </to>
                </anchor>
              </controlPr>
            </control>
          </mc:Choice>
        </mc:AlternateContent>
        <mc:AlternateContent xmlns:mc="http://schemas.openxmlformats.org/markup-compatibility/2006">
          <mc:Choice Requires="x14">
            <control shapeId="2210" r:id="rId37" name="Check Box 162">
              <controlPr defaultSize="0" autoFill="0" autoLine="0" autoPict="0">
                <anchor moveWithCells="1">
                  <from>
                    <xdr:col>13</xdr:col>
                    <xdr:colOff>57150</xdr:colOff>
                    <xdr:row>48</xdr:row>
                    <xdr:rowOff>209550</xdr:rowOff>
                  </from>
                  <to>
                    <xdr:col>14</xdr:col>
                    <xdr:colOff>76200</xdr:colOff>
                    <xdr:row>50</xdr:row>
                    <xdr:rowOff>9525</xdr:rowOff>
                  </to>
                </anchor>
              </controlPr>
            </control>
          </mc:Choice>
        </mc:AlternateContent>
        <mc:AlternateContent xmlns:mc="http://schemas.openxmlformats.org/markup-compatibility/2006">
          <mc:Choice Requires="x14">
            <control shapeId="2211" r:id="rId38" name="Check Box 163">
              <controlPr defaultSize="0" autoFill="0" autoLine="0" autoPict="0">
                <anchor moveWithCells="1">
                  <from>
                    <xdr:col>9</xdr:col>
                    <xdr:colOff>57150</xdr:colOff>
                    <xdr:row>48</xdr:row>
                    <xdr:rowOff>209550</xdr:rowOff>
                  </from>
                  <to>
                    <xdr:col>10</xdr:col>
                    <xdr:colOff>66675</xdr:colOff>
                    <xdr:row>50</xdr:row>
                    <xdr:rowOff>9525</xdr:rowOff>
                  </to>
                </anchor>
              </controlPr>
            </control>
          </mc:Choice>
        </mc:AlternateContent>
        <mc:AlternateContent xmlns:mc="http://schemas.openxmlformats.org/markup-compatibility/2006">
          <mc:Choice Requires="x14">
            <control shapeId="2212" r:id="rId39" name="Check Box 164">
              <controlPr defaultSize="0" autoFill="0" autoLine="0" autoPict="0">
                <anchor moveWithCells="1">
                  <from>
                    <xdr:col>5</xdr:col>
                    <xdr:colOff>57150</xdr:colOff>
                    <xdr:row>48</xdr:row>
                    <xdr:rowOff>209550</xdr:rowOff>
                  </from>
                  <to>
                    <xdr:col>6</xdr:col>
                    <xdr:colOff>76200</xdr:colOff>
                    <xdr:row>50</xdr:row>
                    <xdr:rowOff>9525</xdr:rowOff>
                  </to>
                </anchor>
              </controlPr>
            </control>
          </mc:Choice>
        </mc:AlternateContent>
        <mc:AlternateContent xmlns:mc="http://schemas.openxmlformats.org/markup-compatibility/2006">
          <mc:Choice Requires="x14">
            <control shapeId="2213" r:id="rId40" name="Check Box 165">
              <controlPr defaultSize="0" autoFill="0" autoLine="0" autoPict="0">
                <anchor moveWithCells="1">
                  <from>
                    <xdr:col>5</xdr:col>
                    <xdr:colOff>57150</xdr:colOff>
                    <xdr:row>49</xdr:row>
                    <xdr:rowOff>209550</xdr:rowOff>
                  </from>
                  <to>
                    <xdr:col>6</xdr:col>
                    <xdr:colOff>76200</xdr:colOff>
                    <xdr:row>51</xdr:row>
                    <xdr:rowOff>9525</xdr:rowOff>
                  </to>
                </anchor>
              </controlPr>
            </control>
          </mc:Choice>
        </mc:AlternateContent>
        <mc:AlternateContent xmlns:mc="http://schemas.openxmlformats.org/markup-compatibility/2006">
          <mc:Choice Requires="x14">
            <control shapeId="2214" r:id="rId41" name="Check Box 166">
              <controlPr defaultSize="0" autoFill="0" autoLine="0" autoPict="0">
                <anchor moveWithCells="1">
                  <from>
                    <xdr:col>11</xdr:col>
                    <xdr:colOff>57150</xdr:colOff>
                    <xdr:row>49</xdr:row>
                    <xdr:rowOff>209550</xdr:rowOff>
                  </from>
                  <to>
                    <xdr:col>12</xdr:col>
                    <xdr:colOff>66675</xdr:colOff>
                    <xdr:row>51</xdr:row>
                    <xdr:rowOff>9525</xdr:rowOff>
                  </to>
                </anchor>
              </controlPr>
            </control>
          </mc:Choice>
        </mc:AlternateContent>
        <mc:AlternateContent xmlns:mc="http://schemas.openxmlformats.org/markup-compatibility/2006">
          <mc:Choice Requires="x14">
            <control shapeId="2215" r:id="rId42" name="Check Box 167">
              <controlPr defaultSize="0" autoFill="0" autoLine="0" autoPict="0">
                <anchor moveWithCells="1">
                  <from>
                    <xdr:col>13</xdr:col>
                    <xdr:colOff>47625</xdr:colOff>
                    <xdr:row>65</xdr:row>
                    <xdr:rowOff>95250</xdr:rowOff>
                  </from>
                  <to>
                    <xdr:col>14</xdr:col>
                    <xdr:colOff>66675</xdr:colOff>
                    <xdr:row>66</xdr:row>
                    <xdr:rowOff>114300</xdr:rowOff>
                  </to>
                </anchor>
              </controlPr>
            </control>
          </mc:Choice>
        </mc:AlternateContent>
        <mc:AlternateContent xmlns:mc="http://schemas.openxmlformats.org/markup-compatibility/2006">
          <mc:Choice Requires="x14">
            <control shapeId="2216" r:id="rId43" name="Check Box 168">
              <controlPr defaultSize="0" autoFill="0" autoLine="0" autoPict="0">
                <anchor moveWithCells="1">
                  <from>
                    <xdr:col>15</xdr:col>
                    <xdr:colOff>47625</xdr:colOff>
                    <xdr:row>65</xdr:row>
                    <xdr:rowOff>104775</xdr:rowOff>
                  </from>
                  <to>
                    <xdr:col>16</xdr:col>
                    <xdr:colOff>66675</xdr:colOff>
                    <xdr:row>66</xdr:row>
                    <xdr:rowOff>123825</xdr:rowOff>
                  </to>
                </anchor>
              </controlPr>
            </control>
          </mc:Choice>
        </mc:AlternateContent>
        <mc:AlternateContent xmlns:mc="http://schemas.openxmlformats.org/markup-compatibility/2006">
          <mc:Choice Requires="x14">
            <control shapeId="2221" r:id="rId44" name="Check Box 173">
              <controlPr defaultSize="0" autoFill="0" autoLine="0" autoPict="0">
                <anchor moveWithCells="1">
                  <from>
                    <xdr:col>11</xdr:col>
                    <xdr:colOff>57150</xdr:colOff>
                    <xdr:row>182</xdr:row>
                    <xdr:rowOff>209550</xdr:rowOff>
                  </from>
                  <to>
                    <xdr:col>12</xdr:col>
                    <xdr:colOff>66675</xdr:colOff>
                    <xdr:row>184</xdr:row>
                    <xdr:rowOff>9525</xdr:rowOff>
                  </to>
                </anchor>
              </controlPr>
            </control>
          </mc:Choice>
        </mc:AlternateContent>
        <mc:AlternateContent xmlns:mc="http://schemas.openxmlformats.org/markup-compatibility/2006">
          <mc:Choice Requires="x14">
            <control shapeId="2224" r:id="rId45" name="Check Box 176">
              <controlPr defaultSize="0" autoFill="0" autoLine="0" autoPict="0">
                <anchor moveWithCells="1">
                  <from>
                    <xdr:col>11</xdr:col>
                    <xdr:colOff>57150</xdr:colOff>
                    <xdr:row>184</xdr:row>
                    <xdr:rowOff>209550</xdr:rowOff>
                  </from>
                  <to>
                    <xdr:col>12</xdr:col>
                    <xdr:colOff>66675</xdr:colOff>
                    <xdr:row>186</xdr:row>
                    <xdr:rowOff>9525</xdr:rowOff>
                  </to>
                </anchor>
              </controlPr>
            </control>
          </mc:Choice>
        </mc:AlternateContent>
        <mc:AlternateContent xmlns:mc="http://schemas.openxmlformats.org/markup-compatibility/2006">
          <mc:Choice Requires="x14">
            <control shapeId="2230" r:id="rId46" name="Check Box 182">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233" r:id="rId47" name="Check Box 185">
              <controlPr defaultSize="0" autoFill="0" autoLine="0" autoPict="0">
                <anchor moveWithCells="1">
                  <from>
                    <xdr:col>13</xdr:col>
                    <xdr:colOff>47625</xdr:colOff>
                    <xdr:row>67</xdr:row>
                    <xdr:rowOff>95250</xdr:rowOff>
                  </from>
                  <to>
                    <xdr:col>14</xdr:col>
                    <xdr:colOff>66675</xdr:colOff>
                    <xdr:row>68</xdr:row>
                    <xdr:rowOff>114300</xdr:rowOff>
                  </to>
                </anchor>
              </controlPr>
            </control>
          </mc:Choice>
        </mc:AlternateContent>
        <mc:AlternateContent xmlns:mc="http://schemas.openxmlformats.org/markup-compatibility/2006">
          <mc:Choice Requires="x14">
            <control shapeId="2234" r:id="rId48" name="Check Box 186">
              <controlPr defaultSize="0" autoFill="0" autoLine="0" autoPict="0">
                <anchor moveWithCells="1">
                  <from>
                    <xdr:col>15</xdr:col>
                    <xdr:colOff>47625</xdr:colOff>
                    <xdr:row>67</xdr:row>
                    <xdr:rowOff>104775</xdr:rowOff>
                  </from>
                  <to>
                    <xdr:col>16</xdr:col>
                    <xdr:colOff>66675</xdr:colOff>
                    <xdr:row>68</xdr:row>
                    <xdr:rowOff>123825</xdr:rowOff>
                  </to>
                </anchor>
              </controlPr>
            </control>
          </mc:Choice>
        </mc:AlternateContent>
        <mc:AlternateContent xmlns:mc="http://schemas.openxmlformats.org/markup-compatibility/2006">
          <mc:Choice Requires="x14">
            <control shapeId="2237" r:id="rId49" name="Check Box 189">
              <controlPr defaultSize="0" autoFill="0" autoLine="0" autoPict="0">
                <anchor moveWithCells="1">
                  <from>
                    <xdr:col>13</xdr:col>
                    <xdr:colOff>47625</xdr:colOff>
                    <xdr:row>69</xdr:row>
                    <xdr:rowOff>95250</xdr:rowOff>
                  </from>
                  <to>
                    <xdr:col>14</xdr:col>
                    <xdr:colOff>66675</xdr:colOff>
                    <xdr:row>70</xdr:row>
                    <xdr:rowOff>114300</xdr:rowOff>
                  </to>
                </anchor>
              </controlPr>
            </control>
          </mc:Choice>
        </mc:AlternateContent>
        <mc:AlternateContent xmlns:mc="http://schemas.openxmlformats.org/markup-compatibility/2006">
          <mc:Choice Requires="x14">
            <control shapeId="2238" r:id="rId50" name="Check Box 190">
              <controlPr defaultSize="0" autoFill="0" autoLine="0" autoPict="0">
                <anchor moveWithCells="1">
                  <from>
                    <xdr:col>15</xdr:col>
                    <xdr:colOff>47625</xdr:colOff>
                    <xdr:row>69</xdr:row>
                    <xdr:rowOff>104775</xdr:rowOff>
                  </from>
                  <to>
                    <xdr:col>16</xdr:col>
                    <xdr:colOff>66675</xdr:colOff>
                    <xdr:row>70</xdr:row>
                    <xdr:rowOff>123825</xdr:rowOff>
                  </to>
                </anchor>
              </controlPr>
            </control>
          </mc:Choice>
        </mc:AlternateContent>
        <mc:AlternateContent xmlns:mc="http://schemas.openxmlformats.org/markup-compatibility/2006">
          <mc:Choice Requires="x14">
            <control shapeId="2247" r:id="rId51" name="Check Box 199">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48" r:id="rId52" name="Check Box 200">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49" r:id="rId53" name="Check Box 201">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50" r:id="rId54" name="Check Box 202">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51" r:id="rId55" name="Check Box 203">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2" r:id="rId56" name="Check Box 204">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3" r:id="rId57" name="Check Box 205">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4" r:id="rId58" name="Check Box 206">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7" r:id="rId59" name="Check Box 209">
              <controlPr defaultSize="0" autoFill="0" autoLine="0" autoPict="0">
                <anchor moveWithCells="1">
                  <from>
                    <xdr:col>16</xdr:col>
                    <xdr:colOff>57150</xdr:colOff>
                    <xdr:row>24</xdr:row>
                    <xdr:rowOff>200025</xdr:rowOff>
                  </from>
                  <to>
                    <xdr:col>17</xdr:col>
                    <xdr:colOff>76200</xdr:colOff>
                    <xdr:row>26</xdr:row>
                    <xdr:rowOff>0</xdr:rowOff>
                  </to>
                </anchor>
              </controlPr>
            </control>
          </mc:Choice>
        </mc:AlternateContent>
        <mc:AlternateContent xmlns:mc="http://schemas.openxmlformats.org/markup-compatibility/2006">
          <mc:Choice Requires="x14">
            <control shapeId="2268" r:id="rId60" name="Check Box 220">
              <controlPr defaultSize="0" autoFill="0" autoLine="0" autoPict="0">
                <anchor moveWithCells="1">
                  <from>
                    <xdr:col>13</xdr:col>
                    <xdr:colOff>57150</xdr:colOff>
                    <xdr:row>250</xdr:row>
                    <xdr:rowOff>200025</xdr:rowOff>
                  </from>
                  <to>
                    <xdr:col>14</xdr:col>
                    <xdr:colOff>76200</xdr:colOff>
                    <xdr:row>251</xdr:row>
                    <xdr:rowOff>209550</xdr:rowOff>
                  </to>
                </anchor>
              </controlPr>
            </control>
          </mc:Choice>
        </mc:AlternateContent>
        <mc:AlternateContent xmlns:mc="http://schemas.openxmlformats.org/markup-compatibility/2006">
          <mc:Choice Requires="x14">
            <control shapeId="2269" r:id="rId61" name="Check Box 221">
              <controlPr defaultSize="0" autoFill="0" autoLine="0" autoPict="0">
                <anchor moveWithCells="1">
                  <from>
                    <xdr:col>13</xdr:col>
                    <xdr:colOff>57150</xdr:colOff>
                    <xdr:row>250</xdr:row>
                    <xdr:rowOff>200025</xdr:rowOff>
                  </from>
                  <to>
                    <xdr:col>14</xdr:col>
                    <xdr:colOff>76200</xdr:colOff>
                    <xdr:row>251</xdr:row>
                    <xdr:rowOff>209550</xdr:rowOff>
                  </to>
                </anchor>
              </controlPr>
            </control>
          </mc:Choice>
        </mc:AlternateContent>
        <mc:AlternateContent xmlns:mc="http://schemas.openxmlformats.org/markup-compatibility/2006">
          <mc:Choice Requires="x14">
            <control shapeId="2272" r:id="rId62" name="Check Box 224">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3" r:id="rId63" name="Check Box 225">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4" r:id="rId64" name="Check Box 226">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5" r:id="rId65" name="Check Box 227">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6" r:id="rId66" name="Check Box 228">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77" r:id="rId67" name="Check Box 229">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78" r:id="rId68" name="Check Box 230">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79" r:id="rId69" name="Check Box 231">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80" r:id="rId70" name="Check Box 232">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1" r:id="rId71" name="Check Box 233">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2" r:id="rId72" name="Check Box 234">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3" r:id="rId73" name="Check Box 235">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4" r:id="rId74" name="Check Box 236">
              <controlPr defaultSize="0" autoFill="0" autoLine="0" autoPict="0">
                <anchor moveWithCells="1">
                  <from>
                    <xdr:col>13</xdr:col>
                    <xdr:colOff>57150</xdr:colOff>
                    <xdr:row>261</xdr:row>
                    <xdr:rowOff>200025</xdr:rowOff>
                  </from>
                  <to>
                    <xdr:col>14</xdr:col>
                    <xdr:colOff>76200</xdr:colOff>
                    <xdr:row>262</xdr:row>
                    <xdr:rowOff>209550</xdr:rowOff>
                  </to>
                </anchor>
              </controlPr>
            </control>
          </mc:Choice>
        </mc:AlternateContent>
        <mc:AlternateContent xmlns:mc="http://schemas.openxmlformats.org/markup-compatibility/2006">
          <mc:Choice Requires="x14">
            <control shapeId="2285" r:id="rId75" name="Check Box 237">
              <controlPr defaultSize="0" autoFill="0" autoLine="0" autoPict="0">
                <anchor moveWithCells="1">
                  <from>
                    <xdr:col>13</xdr:col>
                    <xdr:colOff>57150</xdr:colOff>
                    <xdr:row>261</xdr:row>
                    <xdr:rowOff>200025</xdr:rowOff>
                  </from>
                  <to>
                    <xdr:col>14</xdr:col>
                    <xdr:colOff>76200</xdr:colOff>
                    <xdr:row>262</xdr:row>
                    <xdr:rowOff>209550</xdr:rowOff>
                  </to>
                </anchor>
              </controlPr>
            </control>
          </mc:Choice>
        </mc:AlternateContent>
        <mc:AlternateContent xmlns:mc="http://schemas.openxmlformats.org/markup-compatibility/2006">
          <mc:Choice Requires="x14">
            <control shapeId="2288" r:id="rId76" name="Check Box 240">
              <controlPr defaultSize="0" autoFill="0" autoLine="0" autoPict="0">
                <anchor moveWithCells="1">
                  <from>
                    <xdr:col>13</xdr:col>
                    <xdr:colOff>57150</xdr:colOff>
                    <xdr:row>262</xdr:row>
                    <xdr:rowOff>200025</xdr:rowOff>
                  </from>
                  <to>
                    <xdr:col>14</xdr:col>
                    <xdr:colOff>76200</xdr:colOff>
                    <xdr:row>263</xdr:row>
                    <xdr:rowOff>209550</xdr:rowOff>
                  </to>
                </anchor>
              </controlPr>
            </control>
          </mc:Choice>
        </mc:AlternateContent>
        <mc:AlternateContent xmlns:mc="http://schemas.openxmlformats.org/markup-compatibility/2006">
          <mc:Choice Requires="x14">
            <control shapeId="2289" r:id="rId77" name="Check Box 241">
              <controlPr defaultSize="0" autoFill="0" autoLine="0" autoPict="0">
                <anchor moveWithCells="1">
                  <from>
                    <xdr:col>13</xdr:col>
                    <xdr:colOff>57150</xdr:colOff>
                    <xdr:row>262</xdr:row>
                    <xdr:rowOff>200025</xdr:rowOff>
                  </from>
                  <to>
                    <xdr:col>14</xdr:col>
                    <xdr:colOff>76200</xdr:colOff>
                    <xdr:row>263</xdr:row>
                    <xdr:rowOff>209550</xdr:rowOff>
                  </to>
                </anchor>
              </controlPr>
            </control>
          </mc:Choice>
        </mc:AlternateContent>
        <mc:AlternateContent xmlns:mc="http://schemas.openxmlformats.org/markup-compatibility/2006">
          <mc:Choice Requires="x14">
            <control shapeId="2326" r:id="rId78" name="Check Box 278">
              <controlPr defaultSize="0" autoFill="0" autoLine="0" autoPict="0">
                <anchor moveWithCells="1">
                  <from>
                    <xdr:col>16</xdr:col>
                    <xdr:colOff>57150</xdr:colOff>
                    <xdr:row>185</xdr:row>
                    <xdr:rowOff>209550</xdr:rowOff>
                  </from>
                  <to>
                    <xdr:col>17</xdr:col>
                    <xdr:colOff>76200</xdr:colOff>
                    <xdr:row>187</xdr:row>
                    <xdr:rowOff>9525</xdr:rowOff>
                  </to>
                </anchor>
              </controlPr>
            </control>
          </mc:Choice>
        </mc:AlternateContent>
        <mc:AlternateContent xmlns:mc="http://schemas.openxmlformats.org/markup-compatibility/2006">
          <mc:Choice Requires="x14">
            <control shapeId="2327" r:id="rId79" name="Check Box 279">
              <controlPr defaultSize="0" autoFill="0" autoLine="0" autoPict="0">
                <anchor moveWithCells="1">
                  <from>
                    <xdr:col>11</xdr:col>
                    <xdr:colOff>57150</xdr:colOff>
                    <xdr:row>182</xdr:row>
                    <xdr:rowOff>209550</xdr:rowOff>
                  </from>
                  <to>
                    <xdr:col>12</xdr:col>
                    <xdr:colOff>66675</xdr:colOff>
                    <xdr:row>184</xdr:row>
                    <xdr:rowOff>9525</xdr:rowOff>
                  </to>
                </anchor>
              </controlPr>
            </control>
          </mc:Choice>
        </mc:AlternateContent>
        <mc:AlternateContent xmlns:mc="http://schemas.openxmlformats.org/markup-compatibility/2006">
          <mc:Choice Requires="x14">
            <control shapeId="2328" r:id="rId80" name="Check Box 280">
              <controlPr defaultSize="0" autoFill="0" autoLine="0" autoPict="0">
                <anchor moveWithCells="1">
                  <from>
                    <xdr:col>11</xdr:col>
                    <xdr:colOff>57150</xdr:colOff>
                    <xdr:row>181</xdr:row>
                    <xdr:rowOff>209550</xdr:rowOff>
                  </from>
                  <to>
                    <xdr:col>12</xdr:col>
                    <xdr:colOff>66675</xdr:colOff>
                    <xdr:row>183</xdr:row>
                    <xdr:rowOff>9525</xdr:rowOff>
                  </to>
                </anchor>
              </controlPr>
            </control>
          </mc:Choice>
        </mc:AlternateContent>
        <mc:AlternateContent xmlns:mc="http://schemas.openxmlformats.org/markup-compatibility/2006">
          <mc:Choice Requires="x14">
            <control shapeId="2329" r:id="rId81" name="Check Box 281">
              <controlPr defaultSize="0" autoFill="0" autoLine="0" autoPict="0">
                <anchor moveWithCells="1">
                  <from>
                    <xdr:col>14</xdr:col>
                    <xdr:colOff>57150</xdr:colOff>
                    <xdr:row>185</xdr:row>
                    <xdr:rowOff>209550</xdr:rowOff>
                  </from>
                  <to>
                    <xdr:col>15</xdr:col>
                    <xdr:colOff>76200</xdr:colOff>
                    <xdr:row>187</xdr:row>
                    <xdr:rowOff>9525</xdr:rowOff>
                  </to>
                </anchor>
              </controlPr>
            </control>
          </mc:Choice>
        </mc:AlternateContent>
        <mc:AlternateContent xmlns:mc="http://schemas.openxmlformats.org/markup-compatibility/2006">
          <mc:Choice Requires="x14">
            <control shapeId="2330" r:id="rId82" name="Check Box 282">
              <controlPr defaultSize="0" autoFill="0" autoLine="0" autoPict="0">
                <anchor moveWithCells="1">
                  <from>
                    <xdr:col>16</xdr:col>
                    <xdr:colOff>57150</xdr:colOff>
                    <xdr:row>187</xdr:row>
                    <xdr:rowOff>209550</xdr:rowOff>
                  </from>
                  <to>
                    <xdr:col>17</xdr:col>
                    <xdr:colOff>76200</xdr:colOff>
                    <xdr:row>189</xdr:row>
                    <xdr:rowOff>9525</xdr:rowOff>
                  </to>
                </anchor>
              </controlPr>
            </control>
          </mc:Choice>
        </mc:AlternateContent>
        <mc:AlternateContent xmlns:mc="http://schemas.openxmlformats.org/markup-compatibility/2006">
          <mc:Choice Requires="x14">
            <control shapeId="2331" r:id="rId83" name="Check Box 283">
              <controlPr defaultSize="0" autoFill="0" autoLine="0" autoPict="0">
                <anchor moveWithCells="1">
                  <from>
                    <xdr:col>14</xdr:col>
                    <xdr:colOff>57150</xdr:colOff>
                    <xdr:row>187</xdr:row>
                    <xdr:rowOff>209550</xdr:rowOff>
                  </from>
                  <to>
                    <xdr:col>15</xdr:col>
                    <xdr:colOff>76200</xdr:colOff>
                    <xdr:row>189</xdr:row>
                    <xdr:rowOff>9525</xdr:rowOff>
                  </to>
                </anchor>
              </controlPr>
            </control>
          </mc:Choice>
        </mc:AlternateContent>
        <mc:AlternateContent xmlns:mc="http://schemas.openxmlformats.org/markup-compatibility/2006">
          <mc:Choice Requires="x14">
            <control shapeId="2332" r:id="rId84" name="Check Box 284">
              <controlPr defaultSize="0" autoFill="0" autoLine="0" autoPict="0">
                <anchor moveWithCells="1">
                  <from>
                    <xdr:col>16</xdr:col>
                    <xdr:colOff>57150</xdr:colOff>
                    <xdr:row>206</xdr:row>
                    <xdr:rowOff>209550</xdr:rowOff>
                  </from>
                  <to>
                    <xdr:col>17</xdr:col>
                    <xdr:colOff>76200</xdr:colOff>
                    <xdr:row>208</xdr:row>
                    <xdr:rowOff>9525</xdr:rowOff>
                  </to>
                </anchor>
              </controlPr>
            </control>
          </mc:Choice>
        </mc:AlternateContent>
        <mc:AlternateContent xmlns:mc="http://schemas.openxmlformats.org/markup-compatibility/2006">
          <mc:Choice Requires="x14">
            <control shapeId="2333" r:id="rId85" name="Check Box 285">
              <controlPr defaultSize="0" autoFill="0" autoLine="0" autoPict="0">
                <anchor moveWithCells="1">
                  <from>
                    <xdr:col>11</xdr:col>
                    <xdr:colOff>57150</xdr:colOff>
                    <xdr:row>203</xdr:row>
                    <xdr:rowOff>209550</xdr:rowOff>
                  </from>
                  <to>
                    <xdr:col>12</xdr:col>
                    <xdr:colOff>66675</xdr:colOff>
                    <xdr:row>205</xdr:row>
                    <xdr:rowOff>9525</xdr:rowOff>
                  </to>
                </anchor>
              </controlPr>
            </control>
          </mc:Choice>
        </mc:AlternateContent>
        <mc:AlternateContent xmlns:mc="http://schemas.openxmlformats.org/markup-compatibility/2006">
          <mc:Choice Requires="x14">
            <control shapeId="2334" r:id="rId86" name="Check Box 286">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335" r:id="rId87" name="Check Box 287">
              <controlPr defaultSize="0" autoFill="0" autoLine="0" autoPict="0">
                <anchor moveWithCells="1">
                  <from>
                    <xdr:col>14</xdr:col>
                    <xdr:colOff>57150</xdr:colOff>
                    <xdr:row>206</xdr:row>
                    <xdr:rowOff>209550</xdr:rowOff>
                  </from>
                  <to>
                    <xdr:col>15</xdr:col>
                    <xdr:colOff>76200</xdr:colOff>
                    <xdr:row>208</xdr:row>
                    <xdr:rowOff>9525</xdr:rowOff>
                  </to>
                </anchor>
              </controlPr>
            </control>
          </mc:Choice>
        </mc:AlternateContent>
        <mc:AlternateContent xmlns:mc="http://schemas.openxmlformats.org/markup-compatibility/2006">
          <mc:Choice Requires="x14">
            <control shapeId="2336" r:id="rId88" name="Check Box 288">
              <controlPr defaultSize="0" autoFill="0" autoLine="0" autoPict="0">
                <anchor moveWithCells="1">
                  <from>
                    <xdr:col>12</xdr:col>
                    <xdr:colOff>57150</xdr:colOff>
                    <xdr:row>206</xdr:row>
                    <xdr:rowOff>209550</xdr:rowOff>
                  </from>
                  <to>
                    <xdr:col>13</xdr:col>
                    <xdr:colOff>76200</xdr:colOff>
                    <xdr:row>208</xdr:row>
                    <xdr:rowOff>9525</xdr:rowOff>
                  </to>
                </anchor>
              </controlPr>
            </control>
          </mc:Choice>
        </mc:AlternateContent>
        <mc:AlternateContent xmlns:mc="http://schemas.openxmlformats.org/markup-compatibility/2006">
          <mc:Choice Requires="x14">
            <control shapeId="2337" r:id="rId89" name="Check Box 289">
              <controlPr defaultSize="0" autoFill="0" autoLine="0" autoPict="0">
                <anchor moveWithCells="1">
                  <from>
                    <xdr:col>16</xdr:col>
                    <xdr:colOff>57150</xdr:colOff>
                    <xdr:row>208</xdr:row>
                    <xdr:rowOff>209550</xdr:rowOff>
                  </from>
                  <to>
                    <xdr:col>17</xdr:col>
                    <xdr:colOff>76200</xdr:colOff>
                    <xdr:row>210</xdr:row>
                    <xdr:rowOff>9525</xdr:rowOff>
                  </to>
                </anchor>
              </controlPr>
            </control>
          </mc:Choice>
        </mc:AlternateContent>
        <mc:AlternateContent xmlns:mc="http://schemas.openxmlformats.org/markup-compatibility/2006">
          <mc:Choice Requires="x14">
            <control shapeId="2338" r:id="rId90" name="Check Box 290">
              <controlPr defaultSize="0" autoFill="0" autoLine="0" autoPict="0">
                <anchor moveWithCells="1">
                  <from>
                    <xdr:col>14</xdr:col>
                    <xdr:colOff>57150</xdr:colOff>
                    <xdr:row>208</xdr:row>
                    <xdr:rowOff>209550</xdr:rowOff>
                  </from>
                  <to>
                    <xdr:col>15</xdr:col>
                    <xdr:colOff>76200</xdr:colOff>
                    <xdr:row>210</xdr:row>
                    <xdr:rowOff>9525</xdr:rowOff>
                  </to>
                </anchor>
              </controlPr>
            </control>
          </mc:Choice>
        </mc:AlternateContent>
        <mc:AlternateContent xmlns:mc="http://schemas.openxmlformats.org/markup-compatibility/2006">
          <mc:Choice Requires="x14">
            <control shapeId="2339" r:id="rId91" name="Check Box 291">
              <controlPr defaultSize="0" autoFill="0" autoLine="0" autoPict="0">
                <anchor moveWithCells="1">
                  <from>
                    <xdr:col>12</xdr:col>
                    <xdr:colOff>57150</xdr:colOff>
                    <xdr:row>208</xdr:row>
                    <xdr:rowOff>209550</xdr:rowOff>
                  </from>
                  <to>
                    <xdr:col>13</xdr:col>
                    <xdr:colOff>76200</xdr:colOff>
                    <xdr:row>210</xdr:row>
                    <xdr:rowOff>9525</xdr:rowOff>
                  </to>
                </anchor>
              </controlPr>
            </control>
          </mc:Choice>
        </mc:AlternateContent>
        <mc:AlternateContent xmlns:mc="http://schemas.openxmlformats.org/markup-compatibility/2006">
          <mc:Choice Requires="x14">
            <control shapeId="2340" r:id="rId92" name="Check Box 292">
              <controlPr defaultSize="0" autoFill="0" autoLine="0" autoPict="0">
                <anchor moveWithCells="1">
                  <from>
                    <xdr:col>12</xdr:col>
                    <xdr:colOff>57150</xdr:colOff>
                    <xdr:row>185</xdr:row>
                    <xdr:rowOff>209550</xdr:rowOff>
                  </from>
                  <to>
                    <xdr:col>13</xdr:col>
                    <xdr:colOff>76200</xdr:colOff>
                    <xdr:row>187</xdr:row>
                    <xdr:rowOff>9525</xdr:rowOff>
                  </to>
                </anchor>
              </controlPr>
            </control>
          </mc:Choice>
        </mc:AlternateContent>
        <mc:AlternateContent xmlns:mc="http://schemas.openxmlformats.org/markup-compatibility/2006">
          <mc:Choice Requires="x14">
            <control shapeId="2341" r:id="rId93" name="Check Box 293">
              <controlPr defaultSize="0" autoFill="0" autoLine="0" autoPict="0">
                <anchor moveWithCells="1">
                  <from>
                    <xdr:col>12</xdr:col>
                    <xdr:colOff>57150</xdr:colOff>
                    <xdr:row>187</xdr:row>
                    <xdr:rowOff>209550</xdr:rowOff>
                  </from>
                  <to>
                    <xdr:col>13</xdr:col>
                    <xdr:colOff>76200</xdr:colOff>
                    <xdr:row>189</xdr:row>
                    <xdr:rowOff>9525</xdr:rowOff>
                  </to>
                </anchor>
              </controlPr>
            </control>
          </mc:Choice>
        </mc:AlternateContent>
        <mc:AlternateContent xmlns:mc="http://schemas.openxmlformats.org/markup-compatibility/2006">
          <mc:Choice Requires="x14">
            <control shapeId="2342" r:id="rId94" name="Check Box 294">
              <controlPr defaultSize="0" autoFill="0" autoLine="0" autoPict="0">
                <anchor moveWithCells="1">
                  <from>
                    <xdr:col>16</xdr:col>
                    <xdr:colOff>57150</xdr:colOff>
                    <xdr:row>206</xdr:row>
                    <xdr:rowOff>209550</xdr:rowOff>
                  </from>
                  <to>
                    <xdr:col>17</xdr:col>
                    <xdr:colOff>76200</xdr:colOff>
                    <xdr:row>208</xdr:row>
                    <xdr:rowOff>9525</xdr:rowOff>
                  </to>
                </anchor>
              </controlPr>
            </control>
          </mc:Choice>
        </mc:AlternateContent>
        <mc:AlternateContent xmlns:mc="http://schemas.openxmlformats.org/markup-compatibility/2006">
          <mc:Choice Requires="x14">
            <control shapeId="2343" r:id="rId95" name="Check Box 295">
              <controlPr defaultSize="0" autoFill="0" autoLine="0" autoPict="0">
                <anchor moveWithCells="1">
                  <from>
                    <xdr:col>11</xdr:col>
                    <xdr:colOff>57150</xdr:colOff>
                    <xdr:row>203</xdr:row>
                    <xdr:rowOff>209550</xdr:rowOff>
                  </from>
                  <to>
                    <xdr:col>12</xdr:col>
                    <xdr:colOff>66675</xdr:colOff>
                    <xdr:row>205</xdr:row>
                    <xdr:rowOff>9525</xdr:rowOff>
                  </to>
                </anchor>
              </controlPr>
            </control>
          </mc:Choice>
        </mc:AlternateContent>
        <mc:AlternateContent xmlns:mc="http://schemas.openxmlformats.org/markup-compatibility/2006">
          <mc:Choice Requires="x14">
            <control shapeId="2344" r:id="rId96" name="Check Box 296">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345" r:id="rId97" name="Check Box 297">
              <controlPr defaultSize="0" autoFill="0" autoLine="0" autoPict="0">
                <anchor moveWithCells="1">
                  <from>
                    <xdr:col>14</xdr:col>
                    <xdr:colOff>57150</xdr:colOff>
                    <xdr:row>206</xdr:row>
                    <xdr:rowOff>209550</xdr:rowOff>
                  </from>
                  <to>
                    <xdr:col>15</xdr:col>
                    <xdr:colOff>76200</xdr:colOff>
                    <xdr:row>208</xdr:row>
                    <xdr:rowOff>9525</xdr:rowOff>
                  </to>
                </anchor>
              </controlPr>
            </control>
          </mc:Choice>
        </mc:AlternateContent>
        <mc:AlternateContent xmlns:mc="http://schemas.openxmlformats.org/markup-compatibility/2006">
          <mc:Choice Requires="x14">
            <control shapeId="2346" r:id="rId98" name="Check Box 298">
              <controlPr defaultSize="0" autoFill="0" autoLine="0" autoPict="0">
                <anchor moveWithCells="1">
                  <from>
                    <xdr:col>16</xdr:col>
                    <xdr:colOff>57150</xdr:colOff>
                    <xdr:row>208</xdr:row>
                    <xdr:rowOff>209550</xdr:rowOff>
                  </from>
                  <to>
                    <xdr:col>17</xdr:col>
                    <xdr:colOff>76200</xdr:colOff>
                    <xdr:row>210</xdr:row>
                    <xdr:rowOff>9525</xdr:rowOff>
                  </to>
                </anchor>
              </controlPr>
            </control>
          </mc:Choice>
        </mc:AlternateContent>
        <mc:AlternateContent xmlns:mc="http://schemas.openxmlformats.org/markup-compatibility/2006">
          <mc:Choice Requires="x14">
            <control shapeId="2347" r:id="rId99" name="Check Box 299">
              <controlPr defaultSize="0" autoFill="0" autoLine="0" autoPict="0">
                <anchor moveWithCells="1">
                  <from>
                    <xdr:col>14</xdr:col>
                    <xdr:colOff>57150</xdr:colOff>
                    <xdr:row>208</xdr:row>
                    <xdr:rowOff>209550</xdr:rowOff>
                  </from>
                  <to>
                    <xdr:col>15</xdr:col>
                    <xdr:colOff>76200</xdr:colOff>
                    <xdr:row>210</xdr:row>
                    <xdr:rowOff>9525</xdr:rowOff>
                  </to>
                </anchor>
              </controlPr>
            </control>
          </mc:Choice>
        </mc:AlternateContent>
        <mc:AlternateContent xmlns:mc="http://schemas.openxmlformats.org/markup-compatibility/2006">
          <mc:Choice Requires="x14">
            <control shapeId="2348" r:id="rId100" name="Check Box 300">
              <controlPr defaultSize="0" autoFill="0" autoLine="0" autoPict="0">
                <anchor moveWithCells="1">
                  <from>
                    <xdr:col>12</xdr:col>
                    <xdr:colOff>57150</xdr:colOff>
                    <xdr:row>206</xdr:row>
                    <xdr:rowOff>209550</xdr:rowOff>
                  </from>
                  <to>
                    <xdr:col>13</xdr:col>
                    <xdr:colOff>76200</xdr:colOff>
                    <xdr:row>208</xdr:row>
                    <xdr:rowOff>9525</xdr:rowOff>
                  </to>
                </anchor>
              </controlPr>
            </control>
          </mc:Choice>
        </mc:AlternateContent>
        <mc:AlternateContent xmlns:mc="http://schemas.openxmlformats.org/markup-compatibility/2006">
          <mc:Choice Requires="x14">
            <control shapeId="2349" r:id="rId101" name="Check Box 301">
              <controlPr defaultSize="0" autoFill="0" autoLine="0" autoPict="0">
                <anchor moveWithCells="1">
                  <from>
                    <xdr:col>12</xdr:col>
                    <xdr:colOff>57150</xdr:colOff>
                    <xdr:row>208</xdr:row>
                    <xdr:rowOff>209550</xdr:rowOff>
                  </from>
                  <to>
                    <xdr:col>13</xdr:col>
                    <xdr:colOff>76200</xdr:colOff>
                    <xdr:row>210</xdr:row>
                    <xdr:rowOff>9525</xdr:rowOff>
                  </to>
                </anchor>
              </controlPr>
            </control>
          </mc:Choice>
        </mc:AlternateContent>
        <mc:AlternateContent xmlns:mc="http://schemas.openxmlformats.org/markup-compatibility/2006">
          <mc:Choice Requires="x14">
            <control shapeId="2350" r:id="rId102" name="Check Box 302">
              <controlPr defaultSize="0" autoFill="0" autoLine="0" autoPict="0">
                <anchor moveWithCells="1">
                  <from>
                    <xdr:col>11</xdr:col>
                    <xdr:colOff>57150</xdr:colOff>
                    <xdr:row>183</xdr:row>
                    <xdr:rowOff>209550</xdr:rowOff>
                  </from>
                  <to>
                    <xdr:col>12</xdr:col>
                    <xdr:colOff>66675</xdr:colOff>
                    <xdr:row>185</xdr:row>
                    <xdr:rowOff>9525</xdr:rowOff>
                  </to>
                </anchor>
              </controlPr>
            </control>
          </mc:Choice>
        </mc:AlternateContent>
        <mc:AlternateContent xmlns:mc="http://schemas.openxmlformats.org/markup-compatibility/2006">
          <mc:Choice Requires="x14">
            <control shapeId="2351" r:id="rId103" name="Check Box 303">
              <controlPr defaultSize="0" autoFill="0" autoLine="0" autoPict="0">
                <anchor moveWithCells="1">
                  <from>
                    <xdr:col>16</xdr:col>
                    <xdr:colOff>57150</xdr:colOff>
                    <xdr:row>206</xdr:row>
                    <xdr:rowOff>209550</xdr:rowOff>
                  </from>
                  <to>
                    <xdr:col>17</xdr:col>
                    <xdr:colOff>76200</xdr:colOff>
                    <xdr:row>208</xdr:row>
                    <xdr:rowOff>9525</xdr:rowOff>
                  </to>
                </anchor>
              </controlPr>
            </control>
          </mc:Choice>
        </mc:AlternateContent>
        <mc:AlternateContent xmlns:mc="http://schemas.openxmlformats.org/markup-compatibility/2006">
          <mc:Choice Requires="x14">
            <control shapeId="2352" r:id="rId104" name="Check Box 304">
              <controlPr defaultSize="0" autoFill="0" autoLine="0" autoPict="0">
                <anchor moveWithCells="1">
                  <from>
                    <xdr:col>11</xdr:col>
                    <xdr:colOff>57150</xdr:colOff>
                    <xdr:row>203</xdr:row>
                    <xdr:rowOff>209550</xdr:rowOff>
                  </from>
                  <to>
                    <xdr:col>12</xdr:col>
                    <xdr:colOff>66675</xdr:colOff>
                    <xdr:row>205</xdr:row>
                    <xdr:rowOff>9525</xdr:rowOff>
                  </to>
                </anchor>
              </controlPr>
            </control>
          </mc:Choice>
        </mc:AlternateContent>
        <mc:AlternateContent xmlns:mc="http://schemas.openxmlformats.org/markup-compatibility/2006">
          <mc:Choice Requires="x14">
            <control shapeId="2353" r:id="rId105" name="Check Box 305">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354" r:id="rId106" name="Check Box 306">
              <controlPr defaultSize="0" autoFill="0" autoLine="0" autoPict="0">
                <anchor moveWithCells="1">
                  <from>
                    <xdr:col>14</xdr:col>
                    <xdr:colOff>57150</xdr:colOff>
                    <xdr:row>206</xdr:row>
                    <xdr:rowOff>209550</xdr:rowOff>
                  </from>
                  <to>
                    <xdr:col>15</xdr:col>
                    <xdr:colOff>76200</xdr:colOff>
                    <xdr:row>208</xdr:row>
                    <xdr:rowOff>9525</xdr:rowOff>
                  </to>
                </anchor>
              </controlPr>
            </control>
          </mc:Choice>
        </mc:AlternateContent>
        <mc:AlternateContent xmlns:mc="http://schemas.openxmlformats.org/markup-compatibility/2006">
          <mc:Choice Requires="x14">
            <control shapeId="2355" r:id="rId107" name="Check Box 307">
              <controlPr defaultSize="0" autoFill="0" autoLine="0" autoPict="0">
                <anchor moveWithCells="1">
                  <from>
                    <xdr:col>16</xdr:col>
                    <xdr:colOff>57150</xdr:colOff>
                    <xdr:row>208</xdr:row>
                    <xdr:rowOff>209550</xdr:rowOff>
                  </from>
                  <to>
                    <xdr:col>17</xdr:col>
                    <xdr:colOff>76200</xdr:colOff>
                    <xdr:row>210</xdr:row>
                    <xdr:rowOff>9525</xdr:rowOff>
                  </to>
                </anchor>
              </controlPr>
            </control>
          </mc:Choice>
        </mc:AlternateContent>
        <mc:AlternateContent xmlns:mc="http://schemas.openxmlformats.org/markup-compatibility/2006">
          <mc:Choice Requires="x14">
            <control shapeId="2356" r:id="rId108" name="Check Box 308">
              <controlPr defaultSize="0" autoFill="0" autoLine="0" autoPict="0">
                <anchor moveWithCells="1">
                  <from>
                    <xdr:col>14</xdr:col>
                    <xdr:colOff>57150</xdr:colOff>
                    <xdr:row>208</xdr:row>
                    <xdr:rowOff>209550</xdr:rowOff>
                  </from>
                  <to>
                    <xdr:col>15</xdr:col>
                    <xdr:colOff>76200</xdr:colOff>
                    <xdr:row>210</xdr:row>
                    <xdr:rowOff>9525</xdr:rowOff>
                  </to>
                </anchor>
              </controlPr>
            </control>
          </mc:Choice>
        </mc:AlternateContent>
        <mc:AlternateContent xmlns:mc="http://schemas.openxmlformats.org/markup-compatibility/2006">
          <mc:Choice Requires="x14">
            <control shapeId="2357" r:id="rId109" name="Check Box 309">
              <controlPr defaultSize="0" autoFill="0" autoLine="0" autoPict="0">
                <anchor moveWithCells="1">
                  <from>
                    <xdr:col>12</xdr:col>
                    <xdr:colOff>57150</xdr:colOff>
                    <xdr:row>206</xdr:row>
                    <xdr:rowOff>209550</xdr:rowOff>
                  </from>
                  <to>
                    <xdr:col>13</xdr:col>
                    <xdr:colOff>76200</xdr:colOff>
                    <xdr:row>208</xdr:row>
                    <xdr:rowOff>9525</xdr:rowOff>
                  </to>
                </anchor>
              </controlPr>
            </control>
          </mc:Choice>
        </mc:AlternateContent>
        <mc:AlternateContent xmlns:mc="http://schemas.openxmlformats.org/markup-compatibility/2006">
          <mc:Choice Requires="x14">
            <control shapeId="2358" r:id="rId110" name="Check Box 310">
              <controlPr defaultSize="0" autoFill="0" autoLine="0" autoPict="0">
                <anchor moveWithCells="1">
                  <from>
                    <xdr:col>12</xdr:col>
                    <xdr:colOff>57150</xdr:colOff>
                    <xdr:row>208</xdr:row>
                    <xdr:rowOff>209550</xdr:rowOff>
                  </from>
                  <to>
                    <xdr:col>13</xdr:col>
                    <xdr:colOff>76200</xdr:colOff>
                    <xdr:row>210</xdr:row>
                    <xdr:rowOff>9525</xdr:rowOff>
                  </to>
                </anchor>
              </controlPr>
            </control>
          </mc:Choice>
        </mc:AlternateContent>
        <mc:AlternateContent xmlns:mc="http://schemas.openxmlformats.org/markup-compatibility/2006">
          <mc:Choice Requires="x14">
            <control shapeId="2359" r:id="rId111" name="Check Box 311">
              <controlPr defaultSize="0" autoFill="0" autoLine="0" autoPict="0">
                <anchor moveWithCells="1">
                  <from>
                    <xdr:col>11</xdr:col>
                    <xdr:colOff>57150</xdr:colOff>
                    <xdr:row>204</xdr:row>
                    <xdr:rowOff>209550</xdr:rowOff>
                  </from>
                  <to>
                    <xdr:col>12</xdr:col>
                    <xdr:colOff>66675</xdr:colOff>
                    <xdr:row>206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57AF-FC31-4101-AE59-CB7890FCB034}">
  <dimension ref="A1:AE62"/>
  <sheetViews>
    <sheetView showZeros="0" view="pageBreakPreview" zoomScaleNormal="100" zoomScaleSheetLayoutView="100" workbookViewId="0">
      <selection activeCell="B22" sqref="B22:T22"/>
    </sheetView>
  </sheetViews>
  <sheetFormatPr defaultColWidth="4" defaultRowHeight="12.75"/>
  <cols>
    <col min="1" max="1" width="3.25" style="3" customWidth="1"/>
    <col min="2" max="2" width="4" style="3"/>
    <col min="3" max="4" width="4" style="3" customWidth="1"/>
    <col min="5" max="18" width="4" style="3"/>
    <col min="19" max="19" width="4" style="3" customWidth="1"/>
    <col min="20" max="20" width="4.25" style="3" customWidth="1"/>
    <col min="21" max="22" width="4" style="3" customWidth="1"/>
    <col min="23" max="16384" width="4" style="3"/>
  </cols>
  <sheetData>
    <row r="1" spans="1:22">
      <c r="A1" s="34" t="s">
        <v>155</v>
      </c>
    </row>
    <row r="2" spans="1:22">
      <c r="A2" s="28"/>
      <c r="B2" s="28"/>
      <c r="U2" s="28"/>
      <c r="V2" s="28"/>
    </row>
    <row r="3" spans="1:22" s="24" customFormat="1" ht="14.25">
      <c r="B3" s="1"/>
      <c r="D3" s="23" t="s">
        <v>162</v>
      </c>
      <c r="E3" s="92">
        <f>'(様式1)事業計画申請書'!E11</f>
        <v>7</v>
      </c>
      <c r="F3" s="1" t="s">
        <v>163</v>
      </c>
      <c r="H3" s="1"/>
      <c r="I3" s="1"/>
      <c r="J3" s="1"/>
      <c r="K3" s="1"/>
      <c r="L3" s="1"/>
      <c r="M3" s="1"/>
      <c r="N3" s="1"/>
      <c r="O3" s="1"/>
      <c r="P3" s="1"/>
      <c r="Q3" s="1"/>
      <c r="R3" s="1"/>
      <c r="S3" s="1"/>
      <c r="T3" s="1"/>
      <c r="U3" s="1"/>
      <c r="V3" s="1"/>
    </row>
    <row r="4" spans="1:22">
      <c r="A4" s="28"/>
      <c r="B4" s="47"/>
      <c r="C4" s="8"/>
      <c r="D4" s="8"/>
      <c r="E4" s="28"/>
      <c r="F4" s="28"/>
      <c r="G4" s="28"/>
      <c r="H4" s="28"/>
      <c r="I4" s="28"/>
      <c r="J4" s="28"/>
      <c r="K4" s="28"/>
      <c r="L4" s="28"/>
      <c r="M4" s="28"/>
      <c r="N4" s="28"/>
      <c r="O4" s="28"/>
      <c r="P4" s="28"/>
      <c r="Q4" s="28"/>
      <c r="R4" s="28"/>
      <c r="S4" s="28"/>
      <c r="T4" s="28"/>
      <c r="U4" s="28"/>
      <c r="V4" s="28"/>
    </row>
    <row r="5" spans="1:22">
      <c r="A5" s="36" t="s">
        <v>164</v>
      </c>
      <c r="B5" s="36"/>
      <c r="C5" s="36"/>
      <c r="D5" s="174">
        <f>'(様式1)事業計画申請書'!L8</f>
        <v>0</v>
      </c>
      <c r="E5" s="174"/>
      <c r="F5" s="174"/>
      <c r="G5" s="174"/>
      <c r="H5" s="174"/>
      <c r="I5" s="174"/>
      <c r="J5" s="174"/>
      <c r="K5" s="174"/>
      <c r="L5" s="152" t="s">
        <v>165</v>
      </c>
      <c r="M5" s="152"/>
      <c r="N5" s="152"/>
      <c r="O5" s="173">
        <f>'(様式1)事業計画申請書'!L6</f>
        <v>0</v>
      </c>
      <c r="P5" s="173"/>
      <c r="Q5" s="173"/>
      <c r="R5" s="173"/>
      <c r="S5" s="173"/>
      <c r="T5" s="173"/>
      <c r="U5" s="173"/>
      <c r="V5" s="173"/>
    </row>
    <row r="7" spans="1:22">
      <c r="A7" s="3" t="s">
        <v>156</v>
      </c>
      <c r="E7" s="25" t="s">
        <v>166</v>
      </c>
    </row>
    <row r="8" spans="1:22">
      <c r="A8" s="153" t="s">
        <v>157</v>
      </c>
      <c r="B8" s="154"/>
      <c r="C8" s="154"/>
      <c r="D8" s="154"/>
      <c r="E8" s="154"/>
      <c r="F8" s="154"/>
      <c r="G8" s="154"/>
      <c r="H8" s="154"/>
      <c r="I8" s="154"/>
      <c r="J8" s="154"/>
      <c r="K8" s="154"/>
      <c r="L8" s="154"/>
      <c r="M8" s="154"/>
      <c r="N8" s="154"/>
      <c r="O8" s="154"/>
      <c r="P8" s="154"/>
      <c r="Q8" s="154"/>
      <c r="R8" s="154"/>
      <c r="S8" s="154"/>
      <c r="T8" s="154"/>
      <c r="U8" s="154"/>
      <c r="V8" s="175"/>
    </row>
    <row r="9" spans="1:22">
      <c r="A9" s="176" t="s">
        <v>158</v>
      </c>
      <c r="B9" s="176"/>
      <c r="C9" s="176"/>
      <c r="D9" s="176"/>
      <c r="E9" s="11"/>
      <c r="F9" s="38" t="s">
        <v>167</v>
      </c>
      <c r="G9" s="12"/>
      <c r="H9" s="12"/>
      <c r="I9" s="12"/>
      <c r="J9" s="12"/>
      <c r="K9" s="12"/>
      <c r="L9" s="12"/>
      <c r="M9" s="12"/>
      <c r="N9" s="12"/>
      <c r="O9" s="12"/>
      <c r="P9" s="12"/>
      <c r="Q9" s="12"/>
      <c r="R9" s="12"/>
      <c r="S9" s="12"/>
      <c r="T9" s="12"/>
      <c r="U9" s="12"/>
      <c r="V9" s="13"/>
    </row>
    <row r="10" spans="1:22">
      <c r="A10" s="152"/>
      <c r="B10" s="152"/>
      <c r="C10" s="152"/>
      <c r="D10" s="152"/>
      <c r="E10" s="15"/>
      <c r="F10" s="27" t="s">
        <v>168</v>
      </c>
      <c r="G10" s="17"/>
      <c r="H10" s="17"/>
      <c r="I10" s="17"/>
      <c r="J10" s="17"/>
      <c r="K10" s="17"/>
      <c r="L10" s="17"/>
      <c r="M10" s="17"/>
      <c r="N10" s="17"/>
      <c r="O10" s="17"/>
      <c r="P10" s="17"/>
      <c r="Q10" s="17"/>
      <c r="R10" s="17"/>
      <c r="S10" s="17"/>
      <c r="T10" s="17"/>
      <c r="U10" s="17"/>
      <c r="V10" s="18"/>
    </row>
    <row r="11" spans="1:22">
      <c r="A11" s="164" t="s">
        <v>372</v>
      </c>
      <c r="B11" s="165"/>
      <c r="C11" s="165"/>
      <c r="D11" s="166"/>
      <c r="E11" s="11"/>
      <c r="F11" s="38" t="s">
        <v>330</v>
      </c>
      <c r="G11" s="38"/>
      <c r="H11" s="38"/>
      <c r="I11" s="22"/>
      <c r="J11" s="64" t="s">
        <v>77</v>
      </c>
      <c r="M11" s="22"/>
      <c r="N11" s="38" t="s">
        <v>78</v>
      </c>
      <c r="Q11" s="22"/>
      <c r="R11" s="38" t="s">
        <v>170</v>
      </c>
      <c r="V11" s="13"/>
    </row>
    <row r="12" spans="1:22">
      <c r="A12" s="167"/>
      <c r="B12" s="168"/>
      <c r="C12" s="168"/>
      <c r="D12" s="169"/>
      <c r="E12" s="9"/>
      <c r="F12" s="32" t="s">
        <v>80</v>
      </c>
      <c r="I12" s="9"/>
      <c r="J12" s="32" t="s">
        <v>171</v>
      </c>
      <c r="M12" s="9"/>
      <c r="N12" s="32" t="s">
        <v>172</v>
      </c>
      <c r="Q12" s="9"/>
      <c r="R12" s="32" t="s">
        <v>83</v>
      </c>
      <c r="V12" s="16"/>
    </row>
    <row r="13" spans="1:22">
      <c r="A13" s="170"/>
      <c r="B13" s="171"/>
      <c r="C13" s="171"/>
      <c r="D13" s="172"/>
      <c r="E13" s="19"/>
      <c r="F13" s="163" t="s">
        <v>54</v>
      </c>
      <c r="G13" s="163"/>
      <c r="H13" s="150"/>
      <c r="I13" s="150"/>
      <c r="J13" s="150"/>
      <c r="K13" s="150"/>
      <c r="L13" s="150"/>
      <c r="M13" s="20" t="s">
        <v>35</v>
      </c>
      <c r="N13" s="17"/>
      <c r="O13" s="17"/>
      <c r="P13" s="17"/>
      <c r="Q13" s="17"/>
      <c r="R13" s="17"/>
      <c r="S13" s="17"/>
      <c r="T13" s="17"/>
      <c r="U13" s="17"/>
      <c r="V13" s="18"/>
    </row>
    <row r="14" spans="1:22">
      <c r="A14" s="164" t="s">
        <v>475</v>
      </c>
      <c r="B14" s="165"/>
      <c r="C14" s="165"/>
      <c r="D14" s="166"/>
      <c r="E14" s="11"/>
      <c r="F14" s="38" t="s">
        <v>374</v>
      </c>
      <c r="G14" s="12"/>
      <c r="H14" s="12"/>
      <c r="I14" s="12"/>
      <c r="J14" s="12"/>
      <c r="K14" s="12"/>
      <c r="L14" s="12"/>
      <c r="M14" s="12"/>
      <c r="N14" s="12"/>
      <c r="O14" s="12"/>
      <c r="P14" s="12"/>
      <c r="Q14" s="12"/>
      <c r="R14" s="12"/>
      <c r="S14" s="12"/>
      <c r="T14" s="12"/>
      <c r="U14" s="12"/>
      <c r="V14" s="13"/>
    </row>
    <row r="15" spans="1:22">
      <c r="A15" s="167"/>
      <c r="B15" s="168"/>
      <c r="C15" s="168"/>
      <c r="D15" s="169"/>
      <c r="E15" s="15"/>
      <c r="F15" s="32" t="s">
        <v>435</v>
      </c>
      <c r="V15" s="16"/>
    </row>
    <row r="16" spans="1:22">
      <c r="A16" s="167"/>
      <c r="B16" s="168"/>
      <c r="C16" s="168"/>
      <c r="D16" s="169"/>
      <c r="E16" s="15"/>
      <c r="F16" s="32" t="s">
        <v>18</v>
      </c>
      <c r="G16" s="32"/>
      <c r="V16" s="16"/>
    </row>
    <row r="17" spans="1:31">
      <c r="A17" s="170"/>
      <c r="B17" s="171"/>
      <c r="C17" s="171"/>
      <c r="D17" s="172"/>
      <c r="E17" s="19"/>
      <c r="F17" s="27" t="s">
        <v>19</v>
      </c>
      <c r="G17" s="17"/>
      <c r="H17" s="17"/>
      <c r="I17" s="17"/>
      <c r="J17" s="17"/>
      <c r="K17" s="17"/>
      <c r="L17" s="17"/>
      <c r="M17" s="17"/>
      <c r="N17" s="17"/>
      <c r="O17" s="17"/>
      <c r="P17" s="17"/>
      <c r="Q17" s="17"/>
      <c r="R17" s="17"/>
      <c r="S17" s="17"/>
      <c r="T17" s="17"/>
      <c r="U17" s="17"/>
      <c r="V17" s="18"/>
    </row>
    <row r="18" spans="1:31">
      <c r="A18" s="34"/>
    </row>
    <row r="19" spans="1:31">
      <c r="A19" s="34" t="s">
        <v>159</v>
      </c>
      <c r="C19" s="34"/>
      <c r="D19" s="34"/>
      <c r="F19" s="42" t="s">
        <v>174</v>
      </c>
    </row>
    <row r="20" spans="1:31">
      <c r="A20" s="153" t="s">
        <v>160</v>
      </c>
      <c r="B20" s="154"/>
      <c r="C20" s="154"/>
      <c r="D20" s="154"/>
      <c r="E20" s="154"/>
      <c r="F20" s="154"/>
      <c r="G20" s="154"/>
      <c r="H20" s="154"/>
      <c r="I20" s="154"/>
      <c r="J20" s="154"/>
      <c r="K20" s="154"/>
      <c r="L20" s="154"/>
      <c r="M20" s="154"/>
      <c r="N20" s="154"/>
      <c r="O20" s="154"/>
      <c r="P20" s="154"/>
      <c r="Q20" s="154"/>
      <c r="R20" s="154"/>
      <c r="S20" s="154"/>
      <c r="T20" s="154"/>
      <c r="U20" s="152" t="s">
        <v>161</v>
      </c>
      <c r="V20" s="152"/>
    </row>
    <row r="21" spans="1:31">
      <c r="A21" s="43" t="s">
        <v>186</v>
      </c>
      <c r="B21" s="161" t="s">
        <v>175</v>
      </c>
      <c r="C21" s="161"/>
      <c r="D21" s="161"/>
      <c r="E21" s="161"/>
      <c r="F21" s="161"/>
      <c r="G21" s="161"/>
      <c r="H21" s="161"/>
      <c r="I21" s="161"/>
      <c r="J21" s="161"/>
      <c r="K21" s="161"/>
      <c r="L21" s="161"/>
      <c r="M21" s="161"/>
      <c r="N21" s="161"/>
      <c r="O21" s="161"/>
      <c r="P21" s="161"/>
      <c r="Q21" s="161"/>
      <c r="R21" s="161"/>
      <c r="S21" s="161"/>
      <c r="T21" s="162"/>
      <c r="U21" s="151"/>
      <c r="V21" s="151"/>
    </row>
    <row r="22" spans="1:31">
      <c r="A22" s="43" t="s">
        <v>187</v>
      </c>
      <c r="B22" s="159" t="s">
        <v>176</v>
      </c>
      <c r="C22" s="159"/>
      <c r="D22" s="159"/>
      <c r="E22" s="159"/>
      <c r="F22" s="159"/>
      <c r="G22" s="159"/>
      <c r="H22" s="159"/>
      <c r="I22" s="159"/>
      <c r="J22" s="159"/>
      <c r="K22" s="159"/>
      <c r="L22" s="159"/>
      <c r="M22" s="159"/>
      <c r="N22" s="159"/>
      <c r="O22" s="159"/>
      <c r="P22" s="159"/>
      <c r="Q22" s="159"/>
      <c r="R22" s="159"/>
      <c r="S22" s="159"/>
      <c r="T22" s="160"/>
      <c r="U22" s="151"/>
      <c r="V22" s="151"/>
    </row>
    <row r="23" spans="1:31">
      <c r="A23" s="43" t="s">
        <v>188</v>
      </c>
      <c r="B23" s="157" t="s">
        <v>205</v>
      </c>
      <c r="C23" s="157"/>
      <c r="D23" s="157"/>
      <c r="E23" s="157"/>
      <c r="F23" s="157"/>
      <c r="G23" s="157"/>
      <c r="H23" s="157"/>
      <c r="I23" s="157"/>
      <c r="J23" s="157"/>
      <c r="K23" s="157"/>
      <c r="L23" s="157"/>
      <c r="M23" s="157"/>
      <c r="N23" s="157"/>
      <c r="O23" s="157"/>
      <c r="P23" s="157"/>
      <c r="Q23" s="157"/>
      <c r="R23" s="157"/>
      <c r="S23" s="157"/>
      <c r="T23" s="158"/>
      <c r="U23" s="151"/>
      <c r="V23" s="151"/>
    </row>
    <row r="24" spans="1:31">
      <c r="A24" s="43" t="s">
        <v>189</v>
      </c>
      <c r="B24" s="157" t="s">
        <v>177</v>
      </c>
      <c r="C24" s="157"/>
      <c r="D24" s="157"/>
      <c r="E24" s="157"/>
      <c r="F24" s="157"/>
      <c r="G24" s="157"/>
      <c r="H24" s="157"/>
      <c r="I24" s="157"/>
      <c r="J24" s="157"/>
      <c r="K24" s="157"/>
      <c r="L24" s="157"/>
      <c r="M24" s="157"/>
      <c r="N24" s="157"/>
      <c r="O24" s="157"/>
      <c r="P24" s="157"/>
      <c r="Q24" s="157"/>
      <c r="R24" s="157"/>
      <c r="S24" s="157"/>
      <c r="T24" s="158"/>
      <c r="U24" s="151"/>
      <c r="V24" s="151"/>
    </row>
    <row r="25" spans="1:31">
      <c r="A25" s="43" t="s">
        <v>190</v>
      </c>
      <c r="B25" s="157" t="s">
        <v>178</v>
      </c>
      <c r="C25" s="157"/>
      <c r="D25" s="157"/>
      <c r="E25" s="157"/>
      <c r="F25" s="157"/>
      <c r="G25" s="157"/>
      <c r="H25" s="157"/>
      <c r="I25" s="157"/>
      <c r="J25" s="157"/>
      <c r="K25" s="157"/>
      <c r="L25" s="157"/>
      <c r="M25" s="157"/>
      <c r="N25" s="157"/>
      <c r="O25" s="157"/>
      <c r="P25" s="157"/>
      <c r="Q25" s="157"/>
      <c r="R25" s="157"/>
      <c r="S25" s="157"/>
      <c r="T25" s="158"/>
      <c r="U25" s="151"/>
      <c r="V25" s="151"/>
    </row>
    <row r="26" spans="1:31">
      <c r="A26" s="43" t="s">
        <v>191</v>
      </c>
      <c r="B26" s="157" t="s">
        <v>179</v>
      </c>
      <c r="C26" s="157"/>
      <c r="D26" s="157"/>
      <c r="E26" s="157"/>
      <c r="F26" s="157"/>
      <c r="G26" s="157"/>
      <c r="H26" s="157"/>
      <c r="I26" s="157"/>
      <c r="J26" s="157"/>
      <c r="K26" s="157"/>
      <c r="L26" s="157"/>
      <c r="M26" s="157"/>
      <c r="N26" s="157"/>
      <c r="O26" s="157"/>
      <c r="P26" s="157"/>
      <c r="Q26" s="157"/>
      <c r="R26" s="157"/>
      <c r="S26" s="157"/>
      <c r="T26" s="158"/>
      <c r="U26" s="151"/>
      <c r="V26" s="151"/>
    </row>
    <row r="27" spans="1:31">
      <c r="A27" s="43" t="s">
        <v>192</v>
      </c>
      <c r="B27" s="157" t="s">
        <v>180</v>
      </c>
      <c r="C27" s="157"/>
      <c r="D27" s="157"/>
      <c r="E27" s="157"/>
      <c r="F27" s="157"/>
      <c r="G27" s="157"/>
      <c r="H27" s="157"/>
      <c r="I27" s="157"/>
      <c r="J27" s="157"/>
      <c r="K27" s="157"/>
      <c r="L27" s="157"/>
      <c r="M27" s="157"/>
      <c r="N27" s="157"/>
      <c r="O27" s="157"/>
      <c r="P27" s="157"/>
      <c r="Q27" s="157"/>
      <c r="R27" s="157"/>
      <c r="S27" s="157"/>
      <c r="T27" s="158"/>
      <c r="U27" s="151"/>
      <c r="V27" s="151"/>
    </row>
    <row r="28" spans="1:31">
      <c r="A28" s="43" t="s">
        <v>193</v>
      </c>
      <c r="B28" s="157" t="s">
        <v>181</v>
      </c>
      <c r="C28" s="157"/>
      <c r="D28" s="157"/>
      <c r="E28" s="157"/>
      <c r="F28" s="157"/>
      <c r="G28" s="157"/>
      <c r="H28" s="157"/>
      <c r="I28" s="157"/>
      <c r="J28" s="157"/>
      <c r="K28" s="157"/>
      <c r="L28" s="157"/>
      <c r="M28" s="157"/>
      <c r="N28" s="157"/>
      <c r="O28" s="157"/>
      <c r="P28" s="157"/>
      <c r="Q28" s="157"/>
      <c r="R28" s="157"/>
      <c r="S28" s="157"/>
      <c r="T28" s="158"/>
      <c r="U28" s="151"/>
      <c r="V28" s="151"/>
      <c r="AE28" s="32"/>
    </row>
    <row r="29" spans="1:31" ht="12.75" customHeight="1">
      <c r="A29" s="43" t="s">
        <v>194</v>
      </c>
      <c r="B29" s="157" t="s">
        <v>182</v>
      </c>
      <c r="C29" s="157"/>
      <c r="D29" s="157"/>
      <c r="E29" s="157"/>
      <c r="F29" s="157"/>
      <c r="G29" s="157"/>
      <c r="H29" s="157"/>
      <c r="I29" s="157"/>
      <c r="J29" s="157"/>
      <c r="K29" s="157"/>
      <c r="L29" s="157"/>
      <c r="M29" s="157"/>
      <c r="N29" s="157"/>
      <c r="O29" s="157"/>
      <c r="P29" s="157"/>
      <c r="Q29" s="157"/>
      <c r="R29" s="157"/>
      <c r="S29" s="157"/>
      <c r="T29" s="158"/>
      <c r="U29" s="151"/>
      <c r="V29" s="151"/>
    </row>
    <row r="30" spans="1:31">
      <c r="A30" s="43" t="s">
        <v>195</v>
      </c>
      <c r="B30" s="157" t="s">
        <v>183</v>
      </c>
      <c r="C30" s="157"/>
      <c r="D30" s="157"/>
      <c r="E30" s="157"/>
      <c r="F30" s="157"/>
      <c r="G30" s="157"/>
      <c r="H30" s="157"/>
      <c r="I30" s="157"/>
      <c r="J30" s="157"/>
      <c r="K30" s="157"/>
      <c r="L30" s="157"/>
      <c r="M30" s="157"/>
      <c r="N30" s="157"/>
      <c r="O30" s="157"/>
      <c r="P30" s="157"/>
      <c r="Q30" s="157"/>
      <c r="R30" s="157"/>
      <c r="S30" s="157"/>
      <c r="T30" s="158"/>
      <c r="U30" s="151"/>
      <c r="V30" s="151"/>
    </row>
    <row r="31" spans="1:31" ht="21.75" customHeight="1">
      <c r="A31" s="43" t="s">
        <v>196</v>
      </c>
      <c r="B31" s="155" t="s">
        <v>213</v>
      </c>
      <c r="C31" s="155"/>
      <c r="D31" s="155"/>
      <c r="E31" s="155"/>
      <c r="F31" s="155"/>
      <c r="G31" s="155"/>
      <c r="H31" s="155"/>
      <c r="I31" s="155"/>
      <c r="J31" s="155"/>
      <c r="K31" s="155"/>
      <c r="L31" s="155"/>
      <c r="M31" s="155"/>
      <c r="N31" s="155"/>
      <c r="O31" s="155"/>
      <c r="P31" s="155"/>
      <c r="Q31" s="155"/>
      <c r="R31" s="155"/>
      <c r="S31" s="155"/>
      <c r="T31" s="156"/>
      <c r="U31" s="151"/>
      <c r="V31" s="151"/>
    </row>
    <row r="32" spans="1:31">
      <c r="A32" s="43" t="s">
        <v>197</v>
      </c>
      <c r="B32" s="178" t="s">
        <v>437</v>
      </c>
      <c r="C32" s="178"/>
      <c r="D32" s="178"/>
      <c r="E32" s="178"/>
      <c r="F32" s="178"/>
      <c r="G32" s="178"/>
      <c r="H32" s="178"/>
      <c r="I32" s="178"/>
      <c r="J32" s="178"/>
      <c r="K32" s="178"/>
      <c r="L32" s="178"/>
      <c r="M32" s="178"/>
      <c r="N32" s="178"/>
      <c r="O32" s="178"/>
      <c r="P32" s="178"/>
      <c r="Q32" s="178"/>
      <c r="R32" s="178"/>
      <c r="S32" s="178"/>
      <c r="T32" s="179"/>
      <c r="U32" s="151"/>
      <c r="V32" s="151"/>
    </row>
    <row r="33" spans="1:22">
      <c r="A33" s="43" t="s">
        <v>198</v>
      </c>
      <c r="B33" s="178" t="s">
        <v>184</v>
      </c>
      <c r="C33" s="178"/>
      <c r="D33" s="178"/>
      <c r="E33" s="178"/>
      <c r="F33" s="178"/>
      <c r="G33" s="178"/>
      <c r="H33" s="178"/>
      <c r="I33" s="178"/>
      <c r="J33" s="178"/>
      <c r="K33" s="178"/>
      <c r="L33" s="178"/>
      <c r="M33" s="178"/>
      <c r="N33" s="178"/>
      <c r="O33" s="178"/>
      <c r="P33" s="178"/>
      <c r="Q33" s="178"/>
      <c r="R33" s="178"/>
      <c r="S33" s="178"/>
      <c r="T33" s="179"/>
      <c r="U33" s="151"/>
      <c r="V33" s="151"/>
    </row>
    <row r="34" spans="1:22">
      <c r="A34" s="43" t="s">
        <v>199</v>
      </c>
      <c r="B34" s="178" t="s">
        <v>185</v>
      </c>
      <c r="C34" s="178"/>
      <c r="D34" s="178"/>
      <c r="E34" s="178"/>
      <c r="F34" s="178"/>
      <c r="G34" s="178"/>
      <c r="H34" s="178"/>
      <c r="I34" s="178"/>
      <c r="J34" s="178"/>
      <c r="K34" s="178"/>
      <c r="L34" s="178"/>
      <c r="M34" s="178"/>
      <c r="N34" s="178"/>
      <c r="O34" s="178"/>
      <c r="P34" s="178"/>
      <c r="Q34" s="178"/>
      <c r="R34" s="178"/>
      <c r="S34" s="178"/>
      <c r="T34" s="179"/>
      <c r="U34" s="151"/>
      <c r="V34" s="151"/>
    </row>
    <row r="36" spans="1:22">
      <c r="A36" s="35" t="s">
        <v>200</v>
      </c>
      <c r="B36" s="45"/>
      <c r="C36" s="45"/>
      <c r="D36" s="45"/>
      <c r="E36" s="45"/>
      <c r="F36" s="42" t="s">
        <v>174</v>
      </c>
    </row>
    <row r="37" spans="1:22">
      <c r="A37" s="153" t="s">
        <v>160</v>
      </c>
      <c r="B37" s="154"/>
      <c r="C37" s="154"/>
      <c r="D37" s="154"/>
      <c r="E37" s="154"/>
      <c r="F37" s="154"/>
      <c r="G37" s="154"/>
      <c r="H37" s="154"/>
      <c r="I37" s="154"/>
      <c r="J37" s="154"/>
      <c r="K37" s="154"/>
      <c r="L37" s="154"/>
      <c r="M37" s="154"/>
      <c r="N37" s="154"/>
      <c r="O37" s="154"/>
      <c r="P37" s="154"/>
      <c r="Q37" s="154"/>
      <c r="R37" s="154"/>
      <c r="S37" s="154"/>
      <c r="T37" s="154"/>
      <c r="U37" s="152" t="s">
        <v>161</v>
      </c>
      <c r="V37" s="152"/>
    </row>
    <row r="38" spans="1:22">
      <c r="A38" s="43" t="s">
        <v>186</v>
      </c>
      <c r="B38" s="158" t="s">
        <v>201</v>
      </c>
      <c r="C38" s="180"/>
      <c r="D38" s="180"/>
      <c r="E38" s="180"/>
      <c r="F38" s="180"/>
      <c r="G38" s="180"/>
      <c r="H38" s="180"/>
      <c r="I38" s="180"/>
      <c r="J38" s="180"/>
      <c r="K38" s="180"/>
      <c r="L38" s="180"/>
      <c r="M38" s="180"/>
      <c r="N38" s="180"/>
      <c r="O38" s="180"/>
      <c r="P38" s="180"/>
      <c r="Q38" s="180"/>
      <c r="R38" s="180"/>
      <c r="S38" s="180"/>
      <c r="T38" s="180"/>
      <c r="U38" s="151"/>
      <c r="V38" s="151"/>
    </row>
    <row r="39" spans="1:22">
      <c r="A39" s="43" t="s">
        <v>187</v>
      </c>
      <c r="B39" s="158" t="s">
        <v>206</v>
      </c>
      <c r="C39" s="180"/>
      <c r="D39" s="180"/>
      <c r="E39" s="180"/>
      <c r="F39" s="180"/>
      <c r="G39" s="180"/>
      <c r="H39" s="180"/>
      <c r="I39" s="180"/>
      <c r="J39" s="180"/>
      <c r="K39" s="180"/>
      <c r="L39" s="180"/>
      <c r="M39" s="180"/>
      <c r="N39" s="180"/>
      <c r="O39" s="180"/>
      <c r="P39" s="180"/>
      <c r="Q39" s="180"/>
      <c r="R39" s="180"/>
      <c r="S39" s="180"/>
      <c r="T39" s="180"/>
      <c r="U39" s="151"/>
      <c r="V39" s="151"/>
    </row>
    <row r="40" spans="1:22">
      <c r="A40" s="43" t="s">
        <v>188</v>
      </c>
      <c r="B40" s="158" t="s">
        <v>207</v>
      </c>
      <c r="C40" s="180"/>
      <c r="D40" s="180"/>
      <c r="E40" s="180"/>
      <c r="F40" s="180"/>
      <c r="G40" s="180"/>
      <c r="H40" s="180"/>
      <c r="I40" s="180"/>
      <c r="J40" s="180"/>
      <c r="K40" s="180"/>
      <c r="L40" s="180"/>
      <c r="M40" s="180"/>
      <c r="N40" s="180"/>
      <c r="O40" s="180"/>
      <c r="P40" s="180"/>
      <c r="Q40" s="180"/>
      <c r="R40" s="180"/>
      <c r="S40" s="180"/>
      <c r="T40" s="180"/>
      <c r="U40" s="151"/>
      <c r="V40" s="151"/>
    </row>
    <row r="42" spans="1:22">
      <c r="A42" s="35" t="s">
        <v>202</v>
      </c>
      <c r="B42" s="35"/>
      <c r="C42" s="35"/>
      <c r="D42" s="35"/>
      <c r="E42" s="35"/>
      <c r="F42" s="42" t="s">
        <v>174</v>
      </c>
    </row>
    <row r="43" spans="1:22">
      <c r="A43" s="153" t="s">
        <v>160</v>
      </c>
      <c r="B43" s="154"/>
      <c r="C43" s="154"/>
      <c r="D43" s="154"/>
      <c r="E43" s="154"/>
      <c r="F43" s="154"/>
      <c r="G43" s="154"/>
      <c r="H43" s="154"/>
      <c r="I43" s="154"/>
      <c r="J43" s="154"/>
      <c r="K43" s="154"/>
      <c r="L43" s="154"/>
      <c r="M43" s="154"/>
      <c r="N43" s="154"/>
      <c r="O43" s="154"/>
      <c r="P43" s="154"/>
      <c r="Q43" s="154"/>
      <c r="R43" s="154"/>
      <c r="S43" s="154"/>
      <c r="T43" s="154"/>
      <c r="U43" s="152" t="s">
        <v>161</v>
      </c>
      <c r="V43" s="152"/>
    </row>
    <row r="44" spans="1:22">
      <c r="A44" s="43" t="s">
        <v>186</v>
      </c>
      <c r="B44" s="39" t="s">
        <v>203</v>
      </c>
      <c r="C44" s="39"/>
      <c r="D44" s="39"/>
      <c r="E44" s="41"/>
      <c r="F44" s="39"/>
      <c r="G44" s="39"/>
      <c r="H44" s="39"/>
      <c r="I44" s="39"/>
      <c r="J44" s="39"/>
      <c r="K44" s="39"/>
      <c r="L44" s="39"/>
      <c r="M44" s="39"/>
      <c r="N44" s="39"/>
      <c r="O44" s="39"/>
      <c r="P44" s="39"/>
      <c r="Q44" s="39"/>
      <c r="R44" s="39"/>
      <c r="S44" s="39"/>
      <c r="T44" s="39"/>
      <c r="U44" s="151"/>
      <c r="V44" s="151"/>
    </row>
    <row r="45" spans="1:22">
      <c r="A45" s="43" t="s">
        <v>187</v>
      </c>
      <c r="B45" s="39" t="s">
        <v>204</v>
      </c>
      <c r="C45" s="39"/>
      <c r="D45" s="39"/>
      <c r="E45" s="41"/>
      <c r="F45" s="39"/>
      <c r="G45" s="39"/>
      <c r="H45" s="39"/>
      <c r="I45" s="39"/>
      <c r="J45" s="39"/>
      <c r="K45" s="40"/>
      <c r="L45" s="39"/>
      <c r="M45" s="39"/>
      <c r="N45" s="39"/>
      <c r="O45" s="39"/>
      <c r="P45" s="39"/>
      <c r="Q45" s="39"/>
      <c r="R45" s="39"/>
      <c r="S45" s="39"/>
      <c r="T45" s="39"/>
      <c r="U45" s="151"/>
      <c r="V45" s="151"/>
    </row>
    <row r="46" spans="1:22">
      <c r="A46" s="43" t="s">
        <v>188</v>
      </c>
      <c r="B46" s="39" t="s">
        <v>208</v>
      </c>
      <c r="C46" s="39"/>
      <c r="D46" s="39"/>
      <c r="E46" s="41"/>
      <c r="F46" s="39"/>
      <c r="G46" s="39"/>
      <c r="H46" s="39"/>
      <c r="I46" s="39"/>
      <c r="J46" s="39"/>
      <c r="K46" s="39"/>
      <c r="L46" s="39"/>
      <c r="M46" s="39"/>
      <c r="N46" s="39"/>
      <c r="O46" s="39"/>
      <c r="P46" s="39"/>
      <c r="Q46" s="39"/>
      <c r="R46" s="39"/>
      <c r="S46" s="39"/>
      <c r="T46" s="39"/>
      <c r="U46" s="151"/>
      <c r="V46" s="151"/>
    </row>
    <row r="47" spans="1:22">
      <c r="A47" s="43" t="s">
        <v>189</v>
      </c>
      <c r="B47" s="39" t="s">
        <v>209</v>
      </c>
      <c r="C47" s="39"/>
      <c r="D47" s="39"/>
      <c r="E47" s="41"/>
      <c r="F47" s="39"/>
      <c r="G47" s="39"/>
      <c r="H47" s="39"/>
      <c r="I47" s="39"/>
      <c r="J47" s="39"/>
      <c r="K47" s="39"/>
      <c r="L47" s="39"/>
      <c r="M47" s="39"/>
      <c r="N47" s="39"/>
      <c r="O47" s="39"/>
      <c r="P47" s="39"/>
      <c r="Q47" s="39"/>
      <c r="R47" s="39"/>
      <c r="S47" s="39"/>
      <c r="T47" s="39"/>
      <c r="U47" s="151"/>
      <c r="V47" s="151"/>
    </row>
    <row r="48" spans="1:22">
      <c r="A48" s="43" t="s">
        <v>190</v>
      </c>
      <c r="B48" s="39" t="s">
        <v>210</v>
      </c>
      <c r="C48" s="39"/>
      <c r="D48" s="39"/>
      <c r="E48" s="41"/>
      <c r="F48" s="39"/>
      <c r="G48" s="39"/>
      <c r="H48" s="39"/>
      <c r="I48" s="39"/>
      <c r="J48" s="39"/>
      <c r="K48" s="39"/>
      <c r="L48" s="39"/>
      <c r="M48" s="39"/>
      <c r="N48" s="39"/>
      <c r="O48" s="39"/>
      <c r="P48" s="39"/>
      <c r="Q48" s="39"/>
      <c r="R48" s="39"/>
      <c r="S48" s="39"/>
      <c r="T48" s="39"/>
      <c r="U48" s="151"/>
      <c r="V48" s="151"/>
    </row>
    <row r="49" spans="1:22">
      <c r="A49" s="43" t="s">
        <v>191</v>
      </c>
      <c r="B49" s="39" t="s">
        <v>211</v>
      </c>
      <c r="C49" s="39"/>
      <c r="D49" s="39"/>
      <c r="E49" s="41"/>
      <c r="F49" s="39"/>
      <c r="G49" s="39"/>
      <c r="H49" s="39"/>
      <c r="I49" s="39"/>
      <c r="J49" s="39"/>
      <c r="K49" s="39"/>
      <c r="L49" s="39"/>
      <c r="M49" s="39"/>
      <c r="N49" s="39"/>
      <c r="O49" s="39"/>
      <c r="P49" s="39"/>
      <c r="Q49" s="39"/>
      <c r="R49" s="39"/>
      <c r="S49" s="39"/>
      <c r="T49" s="39"/>
      <c r="U49" s="151"/>
      <c r="V49" s="151"/>
    </row>
    <row r="50" spans="1:22">
      <c r="A50" s="32"/>
      <c r="B50" s="32"/>
      <c r="C50" s="32"/>
      <c r="D50" s="32"/>
      <c r="E50" s="32"/>
      <c r="F50" s="32"/>
      <c r="G50" s="32"/>
      <c r="H50" s="32"/>
      <c r="I50" s="32"/>
      <c r="J50" s="32"/>
      <c r="K50" s="32"/>
      <c r="L50" s="32"/>
      <c r="M50" s="32"/>
      <c r="N50" s="32"/>
      <c r="O50" s="32"/>
      <c r="P50" s="32"/>
      <c r="Q50" s="32"/>
      <c r="R50" s="32"/>
      <c r="S50" s="32"/>
      <c r="T50" s="32"/>
      <c r="U50" s="32"/>
      <c r="V50" s="32"/>
    </row>
    <row r="51" spans="1:22">
      <c r="A51" s="34" t="s">
        <v>212</v>
      </c>
      <c r="B51" s="34"/>
      <c r="C51" s="34"/>
      <c r="D51" s="34"/>
      <c r="E51" s="34"/>
    </row>
    <row r="52" spans="1:22">
      <c r="A52" s="44" t="s">
        <v>218</v>
      </c>
      <c r="B52" s="34"/>
      <c r="C52" s="34"/>
      <c r="D52" s="34"/>
      <c r="E52" s="34"/>
    </row>
    <row r="53" spans="1:22">
      <c r="A53" s="44" t="s">
        <v>373</v>
      </c>
      <c r="B53" s="34"/>
      <c r="C53" s="34"/>
      <c r="D53" s="34"/>
      <c r="E53" s="34"/>
    </row>
    <row r="54" spans="1:22">
      <c r="A54" s="177"/>
      <c r="B54" s="177"/>
      <c r="C54" s="177"/>
      <c r="D54" s="177"/>
      <c r="E54" s="177"/>
      <c r="F54" s="177"/>
      <c r="G54" s="177"/>
      <c r="H54" s="177"/>
      <c r="I54" s="177"/>
      <c r="J54" s="177"/>
      <c r="K54" s="177"/>
      <c r="L54" s="177"/>
      <c r="M54" s="177"/>
      <c r="N54" s="177"/>
      <c r="O54" s="177"/>
      <c r="P54" s="177"/>
      <c r="Q54" s="177"/>
      <c r="R54" s="177"/>
      <c r="S54" s="177"/>
      <c r="T54" s="177"/>
      <c r="U54" s="177"/>
      <c r="V54" s="177"/>
    </row>
    <row r="55" spans="1:22">
      <c r="A55" s="177"/>
      <c r="B55" s="177"/>
      <c r="C55" s="177"/>
      <c r="D55" s="177"/>
      <c r="E55" s="177"/>
      <c r="F55" s="177"/>
      <c r="G55" s="177"/>
      <c r="H55" s="177"/>
      <c r="I55" s="177"/>
      <c r="J55" s="177"/>
      <c r="K55" s="177"/>
      <c r="L55" s="177"/>
      <c r="M55" s="177"/>
      <c r="N55" s="177"/>
      <c r="O55" s="177"/>
      <c r="P55" s="177"/>
      <c r="Q55" s="177"/>
      <c r="R55" s="177"/>
      <c r="S55" s="177"/>
      <c r="T55" s="177"/>
      <c r="U55" s="177"/>
      <c r="V55" s="177"/>
    </row>
    <row r="56" spans="1:22">
      <c r="A56" s="177"/>
      <c r="B56" s="177"/>
      <c r="C56" s="177"/>
      <c r="D56" s="177"/>
      <c r="E56" s="177"/>
      <c r="F56" s="177"/>
      <c r="G56" s="177"/>
      <c r="H56" s="177"/>
      <c r="I56" s="177"/>
      <c r="J56" s="177"/>
      <c r="K56" s="177"/>
      <c r="L56" s="177"/>
      <c r="M56" s="177"/>
      <c r="N56" s="177"/>
      <c r="O56" s="177"/>
      <c r="P56" s="177"/>
      <c r="Q56" s="177"/>
      <c r="R56" s="177"/>
      <c r="S56" s="177"/>
      <c r="T56" s="177"/>
      <c r="U56" s="177"/>
      <c r="V56" s="177"/>
    </row>
    <row r="57" spans="1:22">
      <c r="A57" s="177"/>
      <c r="B57" s="177"/>
      <c r="C57" s="177"/>
      <c r="D57" s="177"/>
      <c r="E57" s="177"/>
      <c r="F57" s="177"/>
      <c r="G57" s="177"/>
      <c r="H57" s="177"/>
      <c r="I57" s="177"/>
      <c r="J57" s="177"/>
      <c r="K57" s="177"/>
      <c r="L57" s="177"/>
      <c r="M57" s="177"/>
      <c r="N57" s="177"/>
      <c r="O57" s="177"/>
      <c r="P57" s="177"/>
      <c r="Q57" s="177"/>
      <c r="R57" s="177"/>
      <c r="S57" s="177"/>
      <c r="T57" s="177"/>
      <c r="U57" s="177"/>
      <c r="V57" s="177"/>
    </row>
    <row r="58" spans="1:22">
      <c r="A58" s="177"/>
      <c r="B58" s="177"/>
      <c r="C58" s="177"/>
      <c r="D58" s="177"/>
      <c r="E58" s="177"/>
      <c r="F58" s="177"/>
      <c r="G58" s="177"/>
      <c r="H58" s="177"/>
      <c r="I58" s="177"/>
      <c r="J58" s="177"/>
      <c r="K58" s="177"/>
      <c r="L58" s="177"/>
      <c r="M58" s="177"/>
      <c r="N58" s="177"/>
      <c r="O58" s="177"/>
      <c r="P58" s="177"/>
      <c r="Q58" s="177"/>
      <c r="R58" s="177"/>
      <c r="S58" s="177"/>
      <c r="T58" s="177"/>
      <c r="U58" s="177"/>
      <c r="V58" s="177"/>
    </row>
    <row r="60" spans="1:22">
      <c r="A60" s="29" t="s">
        <v>2</v>
      </c>
      <c r="B60" s="22"/>
      <c r="C60" s="10" t="s">
        <v>3</v>
      </c>
      <c r="D60" s="22"/>
      <c r="E60" s="10" t="s">
        <v>4</v>
      </c>
      <c r="F60" s="22"/>
      <c r="G60" s="10" t="s">
        <v>5</v>
      </c>
      <c r="H60" s="12"/>
      <c r="I60" s="12"/>
      <c r="J60" s="12"/>
      <c r="K60" s="12"/>
      <c r="L60" s="12"/>
      <c r="M60" s="12"/>
      <c r="N60" s="12"/>
      <c r="O60" s="12"/>
      <c r="P60" s="12"/>
      <c r="Q60" s="12"/>
      <c r="R60" s="12"/>
      <c r="S60" s="12"/>
      <c r="T60" s="12"/>
      <c r="U60" s="12"/>
      <c r="V60" s="13"/>
    </row>
    <row r="61" spans="1:22">
      <c r="A61" s="37"/>
      <c r="C61" s="34"/>
      <c r="D61" s="34"/>
      <c r="E61" s="34"/>
      <c r="F61" s="46" t="s">
        <v>214</v>
      </c>
      <c r="G61" s="147"/>
      <c r="H61" s="147"/>
      <c r="I61" s="147"/>
      <c r="J61" s="147"/>
      <c r="K61" s="147"/>
      <c r="L61" s="147"/>
      <c r="O61" s="7" t="s">
        <v>216</v>
      </c>
      <c r="P61" s="147"/>
      <c r="Q61" s="147"/>
      <c r="R61" s="147"/>
      <c r="S61" s="147"/>
      <c r="T61" s="147"/>
      <c r="U61" s="147"/>
      <c r="V61" s="149"/>
    </row>
    <row r="62" spans="1:22">
      <c r="A62" s="31"/>
      <c r="B62" s="17"/>
      <c r="C62" s="17"/>
      <c r="D62" s="17"/>
      <c r="E62" s="17"/>
      <c r="F62" s="30" t="s">
        <v>215</v>
      </c>
      <c r="G62" s="130"/>
      <c r="H62" s="130"/>
      <c r="I62" s="130"/>
      <c r="J62" s="130"/>
      <c r="K62" s="130"/>
      <c r="L62" s="130"/>
      <c r="M62" s="17"/>
      <c r="N62" s="17"/>
      <c r="O62" s="30" t="s">
        <v>217</v>
      </c>
      <c r="P62" s="130"/>
      <c r="Q62" s="130"/>
      <c r="R62" s="130"/>
      <c r="S62" s="130"/>
      <c r="T62" s="130"/>
      <c r="U62" s="130"/>
      <c r="V62" s="148"/>
    </row>
  </sheetData>
  <mergeCells count="60">
    <mergeCell ref="A54:V58"/>
    <mergeCell ref="B32:T32"/>
    <mergeCell ref="B33:T33"/>
    <mergeCell ref="B34:T34"/>
    <mergeCell ref="A37:T37"/>
    <mergeCell ref="U32:V32"/>
    <mergeCell ref="U33:V33"/>
    <mergeCell ref="U34:V34"/>
    <mergeCell ref="U39:V39"/>
    <mergeCell ref="U40:V40"/>
    <mergeCell ref="B38:T38"/>
    <mergeCell ref="B39:T39"/>
    <mergeCell ref="B40:T40"/>
    <mergeCell ref="F13:G13"/>
    <mergeCell ref="A11:D13"/>
    <mergeCell ref="A14:D17"/>
    <mergeCell ref="O5:V5"/>
    <mergeCell ref="D5:K5"/>
    <mergeCell ref="L5:N5"/>
    <mergeCell ref="A8:V8"/>
    <mergeCell ref="A9:D10"/>
    <mergeCell ref="A20:T20"/>
    <mergeCell ref="U26:V26"/>
    <mergeCell ref="U27:V27"/>
    <mergeCell ref="U28:V28"/>
    <mergeCell ref="U29:V29"/>
    <mergeCell ref="B27:T27"/>
    <mergeCell ref="B28:T28"/>
    <mergeCell ref="B29:T29"/>
    <mergeCell ref="B21:T21"/>
    <mergeCell ref="U31:V31"/>
    <mergeCell ref="U20:V20"/>
    <mergeCell ref="U21:V21"/>
    <mergeCell ref="U22:V22"/>
    <mergeCell ref="U23:V23"/>
    <mergeCell ref="U24:V24"/>
    <mergeCell ref="U25:V25"/>
    <mergeCell ref="B30:T30"/>
    <mergeCell ref="U30:V30"/>
    <mergeCell ref="B22:T22"/>
    <mergeCell ref="B23:T23"/>
    <mergeCell ref="B24:T24"/>
    <mergeCell ref="B25:T25"/>
    <mergeCell ref="B26:T26"/>
    <mergeCell ref="G61:L61"/>
    <mergeCell ref="G62:L62"/>
    <mergeCell ref="P61:V61"/>
    <mergeCell ref="P62:V62"/>
    <mergeCell ref="H13:L13"/>
    <mergeCell ref="U44:V44"/>
    <mergeCell ref="U45:V45"/>
    <mergeCell ref="U46:V46"/>
    <mergeCell ref="U47:V47"/>
    <mergeCell ref="U48:V48"/>
    <mergeCell ref="U49:V49"/>
    <mergeCell ref="U37:V37"/>
    <mergeCell ref="A43:T43"/>
    <mergeCell ref="U43:V43"/>
    <mergeCell ref="U38:V38"/>
    <mergeCell ref="B31:T31"/>
  </mergeCells>
  <phoneticPr fontId="6"/>
  <dataValidations count="1">
    <dataValidation type="list" allowBlank="1" showInputMessage="1" showErrorMessage="1" sqref="U21:V34 U38:V40 U44:V49" xr:uid="{8649EB3E-1FE6-43B1-8682-80CEA0505F9A}">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8" r:id="rId4" name="Check Box 32">
              <controlPr defaultSize="0" autoFill="0" autoLine="0" autoPict="0">
                <anchor moveWithCells="1">
                  <from>
                    <xdr:col>4</xdr:col>
                    <xdr:colOff>66675</xdr:colOff>
                    <xdr:row>8</xdr:row>
                    <xdr:rowOff>9525</xdr:rowOff>
                  </from>
                  <to>
                    <xdr:col>5</xdr:col>
                    <xdr:colOff>85725</xdr:colOff>
                    <xdr:row>8</xdr:row>
                    <xdr:rowOff>152400</xdr:rowOff>
                  </to>
                </anchor>
              </controlPr>
            </control>
          </mc:Choice>
        </mc:AlternateContent>
        <mc:AlternateContent xmlns:mc="http://schemas.openxmlformats.org/markup-compatibility/2006">
          <mc:Choice Requires="x14">
            <control shapeId="4130" r:id="rId5" name="Check Box 34">
              <controlPr defaultSize="0" autoFill="0" autoLine="0" autoPict="0">
                <anchor moveWithCells="1">
                  <from>
                    <xdr:col>4</xdr:col>
                    <xdr:colOff>66675</xdr:colOff>
                    <xdr:row>9</xdr:row>
                    <xdr:rowOff>9525</xdr:rowOff>
                  </from>
                  <to>
                    <xdr:col>5</xdr:col>
                    <xdr:colOff>85725</xdr:colOff>
                    <xdr:row>9</xdr:row>
                    <xdr:rowOff>152400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4</xdr:col>
                    <xdr:colOff>66675</xdr:colOff>
                    <xdr:row>10</xdr:row>
                    <xdr:rowOff>9525</xdr:rowOff>
                  </from>
                  <to>
                    <xdr:col>5</xdr:col>
                    <xdr:colOff>85725</xdr:colOff>
                    <xdr:row>10</xdr:row>
                    <xdr:rowOff>152400</xdr:rowOff>
                  </to>
                </anchor>
              </controlPr>
            </control>
          </mc:Choice>
        </mc:AlternateContent>
        <mc:AlternateContent xmlns:mc="http://schemas.openxmlformats.org/markup-compatibility/2006">
          <mc:Choice Requires="x14">
            <control shapeId="4132" r:id="rId7" name="Check Box 36">
              <controlPr defaultSize="0" autoFill="0" autoLine="0" autoPict="0">
                <anchor moveWithCells="1">
                  <from>
                    <xdr:col>8</xdr:col>
                    <xdr:colOff>66675</xdr:colOff>
                    <xdr:row>11</xdr:row>
                    <xdr:rowOff>9525</xdr:rowOff>
                  </from>
                  <to>
                    <xdr:col>9</xdr:col>
                    <xdr:colOff>85725</xdr:colOff>
                    <xdr:row>11</xdr:row>
                    <xdr:rowOff>152400</xdr:rowOff>
                  </to>
                </anchor>
              </controlPr>
            </control>
          </mc:Choice>
        </mc:AlternateContent>
        <mc:AlternateContent xmlns:mc="http://schemas.openxmlformats.org/markup-compatibility/2006">
          <mc:Choice Requires="x14">
            <control shapeId="4133" r:id="rId8" name="Check Box 37">
              <controlPr defaultSize="0" autoFill="0" autoLine="0" autoPict="0">
                <anchor moveWithCells="1">
                  <from>
                    <xdr:col>8</xdr:col>
                    <xdr:colOff>66675</xdr:colOff>
                    <xdr:row>10</xdr:row>
                    <xdr:rowOff>9525</xdr:rowOff>
                  </from>
                  <to>
                    <xdr:col>9</xdr:col>
                    <xdr:colOff>85725</xdr:colOff>
                    <xdr:row>10</xdr:row>
                    <xdr:rowOff>152400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12</xdr:col>
                    <xdr:colOff>66675</xdr:colOff>
                    <xdr:row>11</xdr:row>
                    <xdr:rowOff>9525</xdr:rowOff>
                  </from>
                  <to>
                    <xdr:col>13</xdr:col>
                    <xdr:colOff>85725</xdr:colOff>
                    <xdr:row>11</xdr:row>
                    <xdr:rowOff>152400</xdr:rowOff>
                  </to>
                </anchor>
              </controlPr>
            </control>
          </mc:Choice>
        </mc:AlternateContent>
        <mc:AlternateContent xmlns:mc="http://schemas.openxmlformats.org/markup-compatibility/2006">
          <mc:Choice Requires="x14">
            <control shapeId="4135" r:id="rId10" name="Check Box 39">
              <controlPr defaultSize="0" autoFill="0" autoLine="0" autoPict="0">
                <anchor moveWithCells="1">
                  <from>
                    <xdr:col>12</xdr:col>
                    <xdr:colOff>66675</xdr:colOff>
                    <xdr:row>10</xdr:row>
                    <xdr:rowOff>9525</xdr:rowOff>
                  </from>
                  <to>
                    <xdr:col>13</xdr:col>
                    <xdr:colOff>85725</xdr:colOff>
                    <xdr:row>10</xdr:row>
                    <xdr:rowOff>152400</xdr:rowOff>
                  </to>
                </anchor>
              </controlPr>
            </control>
          </mc:Choice>
        </mc:AlternateContent>
        <mc:AlternateContent xmlns:mc="http://schemas.openxmlformats.org/markup-compatibility/2006">
          <mc:Choice Requires="x14">
            <control shapeId="4136" r:id="rId11" name="Check Box 40">
              <controlPr defaultSize="0" autoFill="0" autoLine="0" autoPict="0">
                <anchor moveWithCells="1">
                  <from>
                    <xdr:col>16</xdr:col>
                    <xdr:colOff>66675</xdr:colOff>
                    <xdr:row>11</xdr:row>
                    <xdr:rowOff>9525</xdr:rowOff>
                  </from>
                  <to>
                    <xdr:col>17</xdr:col>
                    <xdr:colOff>85725</xdr:colOff>
                    <xdr:row>11</xdr:row>
                    <xdr:rowOff>152400</xdr:rowOff>
                  </to>
                </anchor>
              </controlPr>
            </control>
          </mc:Choice>
        </mc:AlternateContent>
        <mc:AlternateContent xmlns:mc="http://schemas.openxmlformats.org/markup-compatibility/2006">
          <mc:Choice Requires="x14">
            <control shapeId="4137" r:id="rId12" name="Check Box 41">
              <controlPr defaultSize="0" autoFill="0" autoLine="0" autoPict="0">
                <anchor moveWithCells="1">
                  <from>
                    <xdr:col>16</xdr:col>
                    <xdr:colOff>66675</xdr:colOff>
                    <xdr:row>10</xdr:row>
                    <xdr:rowOff>9525</xdr:rowOff>
                  </from>
                  <to>
                    <xdr:col>17</xdr:col>
                    <xdr:colOff>85725</xdr:colOff>
                    <xdr:row>10</xdr:row>
                    <xdr:rowOff>152400</xdr:rowOff>
                  </to>
                </anchor>
              </controlPr>
            </control>
          </mc:Choice>
        </mc:AlternateContent>
        <mc:AlternateContent xmlns:mc="http://schemas.openxmlformats.org/markup-compatibility/2006">
          <mc:Choice Requires="x14">
            <control shapeId="4138" r:id="rId13" name="Check Box 42">
              <controlPr defaultSize="0" autoFill="0" autoLine="0" autoPict="0">
                <anchor moveWithCells="1">
                  <from>
                    <xdr:col>4</xdr:col>
                    <xdr:colOff>66675</xdr:colOff>
                    <xdr:row>11</xdr:row>
                    <xdr:rowOff>9525</xdr:rowOff>
                  </from>
                  <to>
                    <xdr:col>5</xdr:col>
                    <xdr:colOff>85725</xdr:colOff>
                    <xdr:row>11</xdr:row>
                    <xdr:rowOff>152400</xdr:rowOff>
                  </to>
                </anchor>
              </controlPr>
            </control>
          </mc:Choice>
        </mc:AlternateContent>
        <mc:AlternateContent xmlns:mc="http://schemas.openxmlformats.org/markup-compatibility/2006">
          <mc:Choice Requires="x14">
            <control shapeId="4139" r:id="rId14" name="Check Box 43">
              <controlPr defaultSize="0" autoFill="0" autoLine="0" autoPict="0">
                <anchor moveWithCells="1">
                  <from>
                    <xdr:col>4</xdr:col>
                    <xdr:colOff>66675</xdr:colOff>
                    <xdr:row>12</xdr:row>
                    <xdr:rowOff>9525</xdr:rowOff>
                  </from>
                  <to>
                    <xdr:col>5</xdr:col>
                    <xdr:colOff>85725</xdr:colOff>
                    <xdr:row>12</xdr:row>
                    <xdr:rowOff>152400</xdr:rowOff>
                  </to>
                </anchor>
              </controlPr>
            </control>
          </mc:Choice>
        </mc:AlternateContent>
        <mc:AlternateContent xmlns:mc="http://schemas.openxmlformats.org/markup-compatibility/2006">
          <mc:Choice Requires="x14">
            <control shapeId="4140" r:id="rId15" name="Check Box 44">
              <controlPr defaultSize="0" autoFill="0" autoLine="0" autoPict="0">
                <anchor moveWithCells="1">
                  <from>
                    <xdr:col>4</xdr:col>
                    <xdr:colOff>66675</xdr:colOff>
                    <xdr:row>13</xdr:row>
                    <xdr:rowOff>9525</xdr:rowOff>
                  </from>
                  <to>
                    <xdr:col>5</xdr:col>
                    <xdr:colOff>85725</xdr:colOff>
                    <xdr:row>13</xdr:row>
                    <xdr:rowOff>152400</xdr:rowOff>
                  </to>
                </anchor>
              </controlPr>
            </control>
          </mc:Choice>
        </mc:AlternateContent>
        <mc:AlternateContent xmlns:mc="http://schemas.openxmlformats.org/markup-compatibility/2006">
          <mc:Choice Requires="x14">
            <control shapeId="4141" r:id="rId16" name="Check Box 45">
              <controlPr defaultSize="0" autoFill="0" autoLine="0" autoPict="0">
                <anchor moveWithCells="1">
                  <from>
                    <xdr:col>4</xdr:col>
                    <xdr:colOff>66675</xdr:colOff>
                    <xdr:row>14</xdr:row>
                    <xdr:rowOff>9525</xdr:rowOff>
                  </from>
                  <to>
                    <xdr:col>5</xdr:col>
                    <xdr:colOff>85725</xdr:colOff>
                    <xdr:row>14</xdr:row>
                    <xdr:rowOff>152400</xdr:rowOff>
                  </to>
                </anchor>
              </controlPr>
            </control>
          </mc:Choice>
        </mc:AlternateContent>
        <mc:AlternateContent xmlns:mc="http://schemas.openxmlformats.org/markup-compatibility/2006">
          <mc:Choice Requires="x14">
            <control shapeId="4142" r:id="rId17" name="Check Box 46">
              <controlPr defaultSize="0" autoFill="0" autoLine="0" autoPict="0">
                <anchor moveWithCells="1">
                  <from>
                    <xdr:col>4</xdr:col>
                    <xdr:colOff>66675</xdr:colOff>
                    <xdr:row>15</xdr:row>
                    <xdr:rowOff>9525</xdr:rowOff>
                  </from>
                  <to>
                    <xdr:col>5</xdr:col>
                    <xdr:colOff>85725</xdr:colOff>
                    <xdr:row>15</xdr:row>
                    <xdr:rowOff>152400</xdr:rowOff>
                  </to>
                </anchor>
              </controlPr>
            </control>
          </mc:Choice>
        </mc:AlternateContent>
        <mc:AlternateContent xmlns:mc="http://schemas.openxmlformats.org/markup-compatibility/2006">
          <mc:Choice Requires="x14">
            <control shapeId="4143" r:id="rId18" name="Check Box 47">
              <controlPr defaultSize="0" autoFill="0" autoLine="0" autoPict="0">
                <anchor moveWithCells="1">
                  <from>
                    <xdr:col>4</xdr:col>
                    <xdr:colOff>66675</xdr:colOff>
                    <xdr:row>16</xdr:row>
                    <xdr:rowOff>9525</xdr:rowOff>
                  </from>
                  <to>
                    <xdr:col>5</xdr:col>
                    <xdr:colOff>85725</xdr:colOff>
                    <xdr:row>16</xdr:row>
                    <xdr:rowOff>152400</xdr:rowOff>
                  </to>
                </anchor>
              </controlPr>
            </control>
          </mc:Choice>
        </mc:AlternateContent>
        <mc:AlternateContent xmlns:mc="http://schemas.openxmlformats.org/markup-compatibility/2006">
          <mc:Choice Requires="x14">
            <control shapeId="4153" r:id="rId19" name="Check Box 57">
              <controlPr defaultSize="0" autoFill="0" autoLine="0" autoPict="0">
                <anchor moveWithCells="1">
                  <from>
                    <xdr:col>4</xdr:col>
                    <xdr:colOff>66675</xdr:colOff>
                    <xdr:row>14</xdr:row>
                    <xdr:rowOff>9525</xdr:rowOff>
                  </from>
                  <to>
                    <xdr:col>5</xdr:col>
                    <xdr:colOff>85725</xdr:colOff>
                    <xdr:row>14</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3EA02-55E1-41EC-AF68-264AA71851E0}">
  <dimension ref="A1:U33"/>
  <sheetViews>
    <sheetView view="pageBreakPreview" zoomScaleNormal="100" zoomScaleSheetLayoutView="100" workbookViewId="0">
      <selection activeCell="B25" sqref="B25:G25"/>
    </sheetView>
  </sheetViews>
  <sheetFormatPr defaultColWidth="4" defaultRowHeight="17.25" customHeight="1"/>
  <cols>
    <col min="1" max="6" width="4" style="3"/>
    <col min="7" max="7" width="4" style="3" customWidth="1"/>
    <col min="8" max="16384" width="4" style="3"/>
  </cols>
  <sheetData>
    <row r="1" spans="1:20" ht="17.25" customHeight="1">
      <c r="A1" s="48" t="s">
        <v>219</v>
      </c>
    </row>
    <row r="2" spans="1:20" ht="17.25" customHeight="1">
      <c r="A2" s="48"/>
    </row>
    <row r="3" spans="1:20" ht="17.25" customHeight="1">
      <c r="L3" s="5" t="s">
        <v>2</v>
      </c>
      <c r="M3" s="9"/>
      <c r="N3" s="5" t="s">
        <v>3</v>
      </c>
      <c r="O3" s="9"/>
      <c r="P3" s="5" t="s">
        <v>4</v>
      </c>
      <c r="Q3" s="9"/>
      <c r="R3" s="5" t="s">
        <v>5</v>
      </c>
    </row>
    <row r="4" spans="1:20" ht="17.25" customHeight="1">
      <c r="N4" s="5"/>
      <c r="O4" s="5"/>
      <c r="P4" s="5"/>
      <c r="Q4" s="5"/>
      <c r="R4" s="5"/>
      <c r="S4" s="5"/>
      <c r="T4" s="5"/>
    </row>
    <row r="5" spans="1:20" ht="17.25" customHeight="1">
      <c r="A5" s="6" t="s">
        <v>6</v>
      </c>
    </row>
    <row r="6" spans="1:20" ht="17.25" customHeight="1">
      <c r="A6" s="6"/>
    </row>
    <row r="7" spans="1:20" ht="17.25" customHeight="1">
      <c r="A7" s="6"/>
    </row>
    <row r="8" spans="1:20" ht="17.25" customHeight="1">
      <c r="A8" s="48"/>
      <c r="F8" s="7" t="s">
        <v>220</v>
      </c>
      <c r="H8" s="6" t="s">
        <v>221</v>
      </c>
      <c r="L8" s="5" t="s">
        <v>9</v>
      </c>
      <c r="M8" s="120"/>
      <c r="N8" s="121"/>
      <c r="O8" s="5" t="s">
        <v>10</v>
      </c>
      <c r="P8" s="181"/>
      <c r="Q8" s="182"/>
    </row>
    <row r="9" spans="1:20" ht="17.25" customHeight="1">
      <c r="A9" s="48"/>
      <c r="F9" s="7"/>
      <c r="H9" s="6"/>
      <c r="L9" s="146"/>
      <c r="M9" s="146"/>
      <c r="N9" s="146"/>
      <c r="O9" s="146"/>
      <c r="P9" s="146"/>
      <c r="Q9" s="146"/>
      <c r="R9" s="146"/>
    </row>
    <row r="10" spans="1:20" ht="17.25" customHeight="1">
      <c r="A10" s="48"/>
      <c r="H10" s="6" t="s">
        <v>222</v>
      </c>
      <c r="J10" s="7"/>
      <c r="L10" s="146"/>
      <c r="M10" s="146"/>
      <c r="N10" s="146"/>
      <c r="O10" s="146"/>
      <c r="P10" s="146"/>
      <c r="Q10" s="146"/>
      <c r="R10" s="146"/>
    </row>
    <row r="11" spans="1:20" ht="17.25" customHeight="1">
      <c r="A11" s="49"/>
      <c r="H11" s="6" t="s">
        <v>223</v>
      </c>
      <c r="J11" s="7"/>
      <c r="L11" s="147"/>
      <c r="M11" s="147"/>
      <c r="N11" s="147"/>
      <c r="O11" s="147"/>
      <c r="P11" s="147"/>
      <c r="Q11" s="147"/>
      <c r="R11" s="115" t="s">
        <v>11</v>
      </c>
    </row>
    <row r="12" spans="1:20" ht="17.25" customHeight="1">
      <c r="A12" s="49"/>
      <c r="L12" s="147"/>
      <c r="M12" s="147"/>
      <c r="N12" s="147"/>
      <c r="O12" s="147"/>
      <c r="P12" s="147"/>
      <c r="Q12" s="147"/>
      <c r="R12" s="115"/>
    </row>
    <row r="13" spans="1:20" ht="17.25" customHeight="1">
      <c r="A13" s="49"/>
      <c r="L13" s="5"/>
      <c r="M13" s="5"/>
      <c r="N13" s="5"/>
      <c r="O13" s="5"/>
      <c r="P13" s="5"/>
      <c r="Q13" s="5"/>
      <c r="R13" s="5"/>
    </row>
    <row r="14" spans="1:20" ht="17.25" customHeight="1">
      <c r="A14" s="49"/>
      <c r="N14" s="5"/>
      <c r="O14" s="5"/>
      <c r="P14" s="5"/>
      <c r="Q14" s="5"/>
      <c r="R14" s="5"/>
      <c r="S14" s="5"/>
      <c r="T14" s="5"/>
    </row>
    <row r="15" spans="1:20" s="24" customFormat="1" ht="17.25" customHeight="1">
      <c r="A15" s="90"/>
      <c r="B15" s="75"/>
      <c r="C15" s="75" t="s">
        <v>2</v>
      </c>
      <c r="D15" s="72">
        <f>'(様式1)事業計画申請書'!E11</f>
        <v>7</v>
      </c>
      <c r="E15" s="76" t="s">
        <v>12</v>
      </c>
      <c r="F15" s="76"/>
      <c r="G15" s="91"/>
      <c r="H15" s="91"/>
      <c r="I15" s="91"/>
      <c r="J15" s="91"/>
      <c r="K15" s="91"/>
      <c r="L15" s="91"/>
      <c r="M15" s="91"/>
      <c r="N15" s="91"/>
      <c r="O15" s="91"/>
      <c r="P15" s="91"/>
      <c r="Q15" s="91"/>
    </row>
    <row r="16" spans="1:20" s="24" customFormat="1" ht="17.25" customHeight="1">
      <c r="A16" s="90"/>
      <c r="B16" s="75"/>
      <c r="C16" s="183" t="s">
        <v>510</v>
      </c>
      <c r="D16" s="183"/>
      <c r="E16" s="183"/>
      <c r="F16" s="183"/>
      <c r="G16" s="183"/>
      <c r="H16" s="183"/>
      <c r="I16" s="183"/>
      <c r="J16" s="183"/>
      <c r="K16" s="183"/>
      <c r="L16" s="183"/>
      <c r="M16" s="183"/>
      <c r="N16" s="183"/>
      <c r="O16" s="183"/>
      <c r="P16" s="91"/>
      <c r="Q16" s="91"/>
    </row>
    <row r="17" spans="1:21" ht="17.25" customHeight="1">
      <c r="G17" s="26"/>
      <c r="H17" s="28"/>
      <c r="I17" s="28"/>
      <c r="J17" s="28"/>
      <c r="K17" s="28"/>
      <c r="L17" s="28"/>
      <c r="M17" s="28"/>
      <c r="N17" s="28"/>
      <c r="O17" s="28"/>
      <c r="P17" s="28"/>
      <c r="Q17" s="28"/>
      <c r="R17" s="28"/>
      <c r="S17" s="28"/>
      <c r="T17" s="28"/>
      <c r="U17" s="28"/>
    </row>
    <row r="18" spans="1:21" ht="17.25" customHeight="1">
      <c r="A18" s="3" t="s">
        <v>226</v>
      </c>
    </row>
    <row r="19" spans="1:21" ht="17.25" customHeight="1">
      <c r="A19" s="3" t="s">
        <v>380</v>
      </c>
    </row>
    <row r="22" spans="1:21" ht="17.25" customHeight="1">
      <c r="A22" s="115" t="s">
        <v>224</v>
      </c>
      <c r="B22" s="115"/>
      <c r="C22" s="115"/>
      <c r="D22" s="115"/>
      <c r="E22" s="115"/>
      <c r="F22" s="115"/>
      <c r="G22" s="115"/>
      <c r="H22" s="115"/>
      <c r="I22" s="115"/>
      <c r="J22" s="115"/>
      <c r="K22" s="115"/>
      <c r="L22" s="115"/>
      <c r="M22" s="115"/>
      <c r="N22" s="115"/>
      <c r="O22" s="115"/>
      <c r="P22" s="115"/>
      <c r="Q22" s="115"/>
      <c r="R22" s="115"/>
    </row>
    <row r="23" spans="1:21" ht="17.25" customHeight="1">
      <c r="A23" s="5"/>
      <c r="B23" s="5"/>
      <c r="C23" s="5"/>
      <c r="D23" s="5"/>
      <c r="E23" s="5"/>
      <c r="F23" s="5"/>
      <c r="G23" s="5"/>
      <c r="H23" s="5"/>
      <c r="I23" s="5"/>
      <c r="J23" s="5"/>
      <c r="K23" s="5"/>
      <c r="L23" s="5"/>
      <c r="M23" s="5"/>
      <c r="N23" s="5"/>
      <c r="O23" s="5"/>
      <c r="P23" s="5"/>
      <c r="Q23" s="5"/>
      <c r="R23" s="5"/>
      <c r="S23" s="5"/>
      <c r="T23" s="5"/>
    </row>
    <row r="24" spans="1:21" ht="17.25" customHeight="1" thickBot="1">
      <c r="A24" s="5"/>
      <c r="B24" s="105" t="s">
        <v>522</v>
      </c>
      <c r="C24" s="88"/>
      <c r="D24" s="88"/>
      <c r="E24" s="88"/>
      <c r="F24" s="88"/>
      <c r="G24" s="88"/>
      <c r="H24" s="88"/>
      <c r="I24" s="88"/>
      <c r="J24" s="88"/>
      <c r="K24" s="88"/>
      <c r="L24" s="88"/>
      <c r="M24" s="88"/>
      <c r="N24" s="88"/>
      <c r="O24" s="88"/>
      <c r="P24" s="88"/>
      <c r="Q24" s="88"/>
      <c r="R24" s="88"/>
      <c r="S24" s="5"/>
      <c r="T24" s="5"/>
    </row>
    <row r="25" spans="1:21" ht="34.5" customHeight="1" thickBot="1">
      <c r="A25" s="5"/>
      <c r="B25" s="184" t="str">
        <f>'(様式1)事業計画申請書'!B28&amp;""</f>
        <v>nono</v>
      </c>
      <c r="C25" s="185"/>
      <c r="D25" s="185"/>
      <c r="E25" s="185"/>
      <c r="F25" s="185"/>
      <c r="G25" s="186"/>
      <c r="H25" s="187" t="s">
        <v>479</v>
      </c>
      <c r="I25" s="187"/>
      <c r="J25" s="187"/>
      <c r="K25" s="187"/>
      <c r="L25" s="187"/>
      <c r="M25" s="184" t="str">
        <f>'(様式1)事業計画申請書'!N28&amp;""</f>
        <v>nono</v>
      </c>
      <c r="N25" s="185"/>
      <c r="O25" s="185"/>
      <c r="P25" s="185"/>
      <c r="Q25" s="185"/>
      <c r="R25" s="186"/>
      <c r="S25" s="5"/>
      <c r="T25" s="5"/>
    </row>
    <row r="27" spans="1:21" ht="17.25" customHeight="1">
      <c r="B27" s="3" t="s">
        <v>525</v>
      </c>
      <c r="I27" s="3" t="s">
        <v>445</v>
      </c>
    </row>
    <row r="29" spans="1:21" ht="17.25" customHeight="1">
      <c r="B29" s="3" t="s">
        <v>526</v>
      </c>
      <c r="I29" s="3" t="s">
        <v>225</v>
      </c>
      <c r="J29" s="147"/>
      <c r="K29" s="147"/>
      <c r="L29" s="147"/>
      <c r="M29" s="147"/>
      <c r="N29" s="147"/>
      <c r="O29" s="3" t="s">
        <v>22</v>
      </c>
    </row>
    <row r="31" spans="1:21" ht="17.25" customHeight="1">
      <c r="B31" s="3" t="s">
        <v>527</v>
      </c>
      <c r="I31" s="3" t="s">
        <v>445</v>
      </c>
    </row>
    <row r="33" spans="2:15" ht="17.25" customHeight="1">
      <c r="B33" s="3" t="s">
        <v>528</v>
      </c>
      <c r="I33" s="5" t="s">
        <v>2</v>
      </c>
      <c r="J33" s="9"/>
      <c r="K33" s="5" t="s">
        <v>3</v>
      </c>
      <c r="L33" s="9"/>
      <c r="M33" s="5" t="s">
        <v>4</v>
      </c>
      <c r="N33" s="9"/>
      <c r="O33" s="5" t="s">
        <v>5</v>
      </c>
    </row>
  </sheetData>
  <mergeCells count="12">
    <mergeCell ref="M8:N8"/>
    <mergeCell ref="P8:Q8"/>
    <mergeCell ref="L10:R10"/>
    <mergeCell ref="A22:R22"/>
    <mergeCell ref="J29:N29"/>
    <mergeCell ref="L9:R9"/>
    <mergeCell ref="C16:O16"/>
    <mergeCell ref="R11:R12"/>
    <mergeCell ref="L11:Q12"/>
    <mergeCell ref="B25:G25"/>
    <mergeCell ref="H25:L25"/>
    <mergeCell ref="M25:R25"/>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3D8C-8655-42D9-B618-99BD1121389F}">
  <dimension ref="A1:U56"/>
  <sheetViews>
    <sheetView view="pageBreakPreview" topLeftCell="A25" zoomScaleNormal="100" zoomScaleSheetLayoutView="100" workbookViewId="0">
      <selection activeCell="O16" sqref="O16"/>
    </sheetView>
  </sheetViews>
  <sheetFormatPr defaultColWidth="4" defaultRowHeight="17.25" customHeight="1"/>
  <cols>
    <col min="1" max="20" width="4.125" style="3" customWidth="1"/>
    <col min="21" max="16384" width="4" style="3"/>
  </cols>
  <sheetData>
    <row r="1" spans="1:21" ht="12.75">
      <c r="A1" s="74" t="s">
        <v>227</v>
      </c>
      <c r="B1" s="74"/>
      <c r="C1" s="74"/>
      <c r="D1" s="74"/>
      <c r="E1" s="74"/>
      <c r="F1" s="74"/>
      <c r="G1" s="74"/>
      <c r="H1" s="74"/>
      <c r="I1" s="74"/>
      <c r="J1" s="74"/>
      <c r="K1" s="74"/>
      <c r="L1" s="74"/>
      <c r="M1" s="74"/>
      <c r="N1" s="74"/>
      <c r="O1" s="74"/>
      <c r="P1" s="74"/>
      <c r="Q1" s="74"/>
      <c r="R1" s="74"/>
      <c r="S1" s="74"/>
      <c r="T1" s="74"/>
    </row>
    <row r="2" spans="1:21" ht="17.25" customHeight="1">
      <c r="A2" s="74"/>
      <c r="B2" s="74"/>
      <c r="C2" s="74"/>
      <c r="D2" s="74"/>
      <c r="E2" s="74"/>
      <c r="F2" s="74"/>
      <c r="G2" s="74"/>
      <c r="H2" s="74"/>
      <c r="I2" s="74"/>
      <c r="J2" s="74"/>
      <c r="K2" s="74"/>
      <c r="L2" s="74"/>
      <c r="M2" s="74"/>
      <c r="N2" s="88" t="s">
        <v>2</v>
      </c>
      <c r="O2" s="246"/>
      <c r="P2" s="88" t="s">
        <v>3</v>
      </c>
      <c r="Q2" s="246"/>
      <c r="R2" s="88" t="s">
        <v>4</v>
      </c>
      <c r="S2" s="246"/>
      <c r="T2" s="88" t="s">
        <v>5</v>
      </c>
    </row>
    <row r="3" spans="1:21" ht="12.75">
      <c r="A3" s="74"/>
      <c r="B3" s="74"/>
      <c r="C3" s="74"/>
      <c r="D3" s="74"/>
      <c r="E3" s="74"/>
      <c r="F3" s="74"/>
      <c r="G3" s="74"/>
      <c r="H3" s="74"/>
      <c r="I3" s="74"/>
      <c r="J3" s="74"/>
      <c r="K3" s="74"/>
      <c r="L3" s="74"/>
      <c r="M3" s="74"/>
      <c r="N3" s="74"/>
      <c r="O3" s="74"/>
      <c r="P3" s="74"/>
      <c r="Q3" s="74"/>
      <c r="R3" s="74"/>
      <c r="S3" s="74"/>
      <c r="T3" s="74"/>
    </row>
    <row r="4" spans="1:21" ht="17.25" customHeight="1">
      <c r="A4" s="105" t="s">
        <v>6</v>
      </c>
      <c r="B4" s="74"/>
      <c r="C4" s="74"/>
      <c r="D4" s="74"/>
      <c r="E4" s="74"/>
      <c r="F4" s="74"/>
      <c r="G4" s="74"/>
      <c r="H4" s="74"/>
      <c r="I4" s="74"/>
      <c r="J4" s="74"/>
      <c r="K4" s="74"/>
      <c r="L4" s="74"/>
      <c r="M4" s="74"/>
      <c r="N4" s="74"/>
      <c r="O4" s="74"/>
      <c r="P4" s="74"/>
      <c r="Q4" s="74"/>
      <c r="R4" s="74"/>
      <c r="S4" s="74"/>
      <c r="T4" s="74"/>
    </row>
    <row r="5" spans="1:21" ht="12.75">
      <c r="A5" s="105"/>
      <c r="B5" s="74"/>
      <c r="C5" s="74"/>
      <c r="D5" s="74"/>
      <c r="E5" s="74"/>
      <c r="F5" s="74"/>
      <c r="G5" s="74"/>
      <c r="H5" s="74"/>
      <c r="I5" s="74"/>
      <c r="J5" s="74"/>
      <c r="K5" s="74"/>
      <c r="L5" s="74"/>
      <c r="M5" s="74"/>
      <c r="N5" s="74"/>
      <c r="O5" s="74"/>
      <c r="P5" s="74"/>
      <c r="Q5" s="74"/>
      <c r="R5" s="74"/>
      <c r="S5" s="74"/>
      <c r="T5" s="74"/>
    </row>
    <row r="6" spans="1:21" ht="17.25" customHeight="1">
      <c r="A6" s="74"/>
      <c r="B6" s="74"/>
      <c r="C6" s="74"/>
      <c r="D6" s="74"/>
      <c r="E6" s="74"/>
      <c r="F6" s="74"/>
      <c r="G6" s="245" t="s">
        <v>220</v>
      </c>
      <c r="H6" s="74"/>
      <c r="I6" s="105" t="s">
        <v>221</v>
      </c>
      <c r="J6" s="74"/>
      <c r="K6" s="74"/>
      <c r="L6" s="74"/>
      <c r="M6" s="88" t="s">
        <v>9</v>
      </c>
      <c r="N6" s="279"/>
      <c r="O6" s="280"/>
      <c r="P6" s="88" t="s">
        <v>10</v>
      </c>
      <c r="Q6" s="631"/>
      <c r="R6" s="632"/>
      <c r="S6" s="74"/>
      <c r="T6" s="74"/>
    </row>
    <row r="7" spans="1:21" ht="17.25" customHeight="1">
      <c r="A7" s="74"/>
      <c r="B7" s="74"/>
      <c r="C7" s="74"/>
      <c r="D7" s="74"/>
      <c r="E7" s="74"/>
      <c r="F7" s="74"/>
      <c r="G7" s="245"/>
      <c r="H7" s="74"/>
      <c r="I7" s="105"/>
      <c r="J7" s="74"/>
      <c r="K7" s="74"/>
      <c r="L7" s="74"/>
      <c r="M7" s="284"/>
      <c r="N7" s="284"/>
      <c r="O7" s="284"/>
      <c r="P7" s="284"/>
      <c r="Q7" s="284"/>
      <c r="R7" s="284"/>
      <c r="S7" s="284"/>
      <c r="T7" s="105"/>
    </row>
    <row r="8" spans="1:21" ht="17.25" customHeight="1">
      <c r="A8" s="74"/>
      <c r="B8" s="74"/>
      <c r="C8" s="74"/>
      <c r="D8" s="74"/>
      <c r="E8" s="74"/>
      <c r="F8" s="74"/>
      <c r="G8" s="74"/>
      <c r="H8" s="74"/>
      <c r="I8" s="105" t="s">
        <v>222</v>
      </c>
      <c r="J8" s="74"/>
      <c r="K8" s="245"/>
      <c r="L8" s="74"/>
      <c r="M8" s="284"/>
      <c r="N8" s="284"/>
      <c r="O8" s="284"/>
      <c r="P8" s="284"/>
      <c r="Q8" s="284"/>
      <c r="R8" s="284"/>
      <c r="S8" s="284"/>
      <c r="T8" s="74"/>
    </row>
    <row r="9" spans="1:21" ht="17.25" customHeight="1">
      <c r="A9" s="633"/>
      <c r="B9" s="74"/>
      <c r="C9" s="74"/>
      <c r="D9" s="74"/>
      <c r="E9" s="74"/>
      <c r="F9" s="74"/>
      <c r="G9" s="74"/>
      <c r="H9" s="74"/>
      <c r="I9" s="105" t="s">
        <v>578</v>
      </c>
      <c r="J9" s="74"/>
      <c r="K9" s="245"/>
      <c r="L9" s="74"/>
      <c r="M9" s="391"/>
      <c r="N9" s="391"/>
      <c r="O9" s="391"/>
      <c r="P9" s="391"/>
      <c r="Q9" s="391"/>
      <c r="R9" s="391"/>
      <c r="S9" s="391"/>
      <c r="T9" s="187"/>
    </row>
    <row r="10" spans="1:21" ht="17.25" customHeight="1">
      <c r="A10" s="633"/>
      <c r="B10" s="74"/>
      <c r="C10" s="74"/>
      <c r="D10" s="74"/>
      <c r="E10" s="74"/>
      <c r="F10" s="74"/>
      <c r="G10" s="74"/>
      <c r="H10" s="74"/>
      <c r="I10" s="74"/>
      <c r="J10" s="74"/>
      <c r="K10" s="74"/>
      <c r="L10" s="74"/>
      <c r="M10" s="391"/>
      <c r="N10" s="391"/>
      <c r="O10" s="391"/>
      <c r="P10" s="391"/>
      <c r="Q10" s="391"/>
      <c r="R10" s="391"/>
      <c r="S10" s="391"/>
      <c r="T10" s="187"/>
    </row>
    <row r="11" spans="1:21" ht="12.75">
      <c r="A11" s="633"/>
      <c r="B11" s="74"/>
      <c r="C11" s="74"/>
      <c r="D11" s="74"/>
      <c r="E11" s="74"/>
      <c r="F11" s="74"/>
      <c r="G11" s="74"/>
      <c r="H11" s="74"/>
      <c r="I11" s="74"/>
      <c r="J11" s="74"/>
      <c r="K11" s="74"/>
      <c r="L11" s="88"/>
      <c r="M11" s="88"/>
      <c r="N11" s="88"/>
      <c r="O11" s="88"/>
      <c r="P11" s="88"/>
      <c r="Q11" s="88"/>
      <c r="R11" s="88"/>
      <c r="S11" s="88"/>
      <c r="T11" s="74"/>
    </row>
    <row r="12" spans="1:21" ht="17.25" customHeight="1">
      <c r="A12" s="633"/>
      <c r="B12" s="74"/>
      <c r="C12" s="74"/>
      <c r="D12" s="74"/>
      <c r="E12" s="75" t="s">
        <v>2</v>
      </c>
      <c r="F12" s="92">
        <f>'(様式1)事業計画申請書'!E11</f>
        <v>7</v>
      </c>
      <c r="G12" s="76" t="s">
        <v>12</v>
      </c>
      <c r="H12" s="91"/>
      <c r="I12" s="91"/>
      <c r="J12" s="74"/>
      <c r="K12" s="74"/>
      <c r="L12" s="74"/>
      <c r="M12" s="74"/>
      <c r="N12" s="88"/>
      <c r="O12" s="88"/>
      <c r="P12" s="88"/>
      <c r="Q12" s="88"/>
      <c r="R12" s="88"/>
      <c r="S12" s="88"/>
      <c r="T12" s="88"/>
    </row>
    <row r="13" spans="1:21" s="24" customFormat="1" ht="17.25" customHeight="1">
      <c r="A13" s="90"/>
      <c r="B13" s="91"/>
      <c r="C13" s="91"/>
      <c r="D13" s="91"/>
      <c r="E13" s="75"/>
      <c r="F13" s="92"/>
      <c r="G13" s="91"/>
      <c r="H13" s="91"/>
      <c r="I13" s="76" t="s">
        <v>231</v>
      </c>
      <c r="J13" s="91"/>
      <c r="K13" s="91"/>
      <c r="L13" s="91"/>
      <c r="M13" s="91"/>
      <c r="N13" s="91"/>
      <c r="O13" s="91"/>
      <c r="P13" s="91"/>
      <c r="Q13" s="91"/>
      <c r="R13" s="91"/>
      <c r="S13" s="91"/>
      <c r="T13" s="91"/>
    </row>
    <row r="14" spans="1:21" s="24" customFormat="1" ht="14.25">
      <c r="A14" s="90"/>
      <c r="B14" s="91"/>
      <c r="C14" s="91"/>
      <c r="D14" s="91"/>
      <c r="E14" s="91"/>
      <c r="F14" s="91"/>
      <c r="G14" s="91"/>
      <c r="H14" s="91"/>
      <c r="I14" s="91"/>
      <c r="J14" s="91"/>
      <c r="K14" s="91"/>
      <c r="L14" s="91"/>
      <c r="M14" s="91"/>
      <c r="N14" s="91"/>
      <c r="O14" s="91"/>
      <c r="P14" s="91"/>
      <c r="Q14" s="91"/>
      <c r="R14" s="91"/>
      <c r="S14" s="91"/>
      <c r="T14" s="91"/>
    </row>
    <row r="15" spans="1:21" ht="17.25" customHeight="1">
      <c r="A15" s="74"/>
      <c r="B15" s="88" t="s">
        <v>2</v>
      </c>
      <c r="C15" s="246"/>
      <c r="D15" s="88" t="s">
        <v>3</v>
      </c>
      <c r="E15" s="246"/>
      <c r="F15" s="88" t="s">
        <v>4</v>
      </c>
      <c r="G15" s="246"/>
      <c r="H15" s="88" t="s">
        <v>5</v>
      </c>
      <c r="I15" s="74" t="s">
        <v>228</v>
      </c>
      <c r="J15" s="73"/>
      <c r="K15" s="73"/>
      <c r="L15" s="73"/>
      <c r="M15" s="634"/>
      <c r="N15" s="634"/>
      <c r="O15" s="74" t="s">
        <v>389</v>
      </c>
      <c r="P15" s="73"/>
      <c r="Q15" s="73"/>
      <c r="R15" s="73"/>
      <c r="S15" s="73"/>
      <c r="T15" s="73"/>
      <c r="U15" s="28"/>
    </row>
    <row r="16" spans="1:21" ht="17.25" customHeight="1">
      <c r="A16" s="74" t="s">
        <v>390</v>
      </c>
      <c r="B16" s="74"/>
      <c r="C16" s="74"/>
      <c r="D16" s="74"/>
      <c r="E16" s="74"/>
      <c r="F16" s="74"/>
      <c r="G16" s="87"/>
      <c r="H16" s="73"/>
      <c r="I16" s="73"/>
      <c r="J16" s="73"/>
      <c r="K16" s="73"/>
      <c r="L16" s="73"/>
      <c r="M16" s="73"/>
      <c r="N16" s="73"/>
      <c r="O16" s="73"/>
      <c r="P16" s="73"/>
      <c r="Q16" s="73"/>
      <c r="R16" s="73"/>
      <c r="S16" s="73"/>
      <c r="T16" s="73"/>
      <c r="U16" s="28"/>
    </row>
    <row r="17" spans="1:20" ht="12.75">
      <c r="A17" s="74"/>
      <c r="B17" s="74"/>
      <c r="C17" s="74"/>
      <c r="D17" s="74"/>
      <c r="E17" s="74"/>
      <c r="F17" s="74"/>
      <c r="G17" s="74"/>
      <c r="H17" s="74"/>
      <c r="I17" s="74"/>
      <c r="J17" s="74"/>
      <c r="K17" s="74"/>
      <c r="L17" s="74"/>
      <c r="M17" s="74"/>
      <c r="N17" s="74"/>
      <c r="O17" s="74"/>
      <c r="P17" s="74"/>
      <c r="Q17" s="74"/>
      <c r="R17" s="74"/>
      <c r="S17" s="74"/>
      <c r="T17" s="74"/>
    </row>
    <row r="18" spans="1:20" ht="17.25" customHeight="1">
      <c r="A18" s="187" t="s">
        <v>224</v>
      </c>
      <c r="B18" s="187"/>
      <c r="C18" s="187"/>
      <c r="D18" s="187"/>
      <c r="E18" s="187"/>
      <c r="F18" s="187"/>
      <c r="G18" s="187"/>
      <c r="H18" s="187"/>
      <c r="I18" s="187"/>
      <c r="J18" s="187"/>
      <c r="K18" s="187"/>
      <c r="L18" s="187"/>
      <c r="M18" s="187"/>
      <c r="N18" s="187"/>
      <c r="O18" s="187"/>
      <c r="P18" s="187"/>
      <c r="Q18" s="187"/>
      <c r="R18" s="187"/>
      <c r="S18" s="187"/>
      <c r="T18" s="74"/>
    </row>
    <row r="19" spans="1:20" ht="12.75">
      <c r="A19" s="88"/>
      <c r="B19" s="88"/>
      <c r="C19" s="88"/>
      <c r="D19" s="88"/>
      <c r="E19" s="88"/>
      <c r="F19" s="88"/>
      <c r="G19" s="88"/>
      <c r="H19" s="88"/>
      <c r="I19" s="88"/>
      <c r="J19" s="88"/>
      <c r="K19" s="88"/>
      <c r="L19" s="88"/>
      <c r="M19" s="88"/>
      <c r="N19" s="88"/>
      <c r="O19" s="88"/>
      <c r="P19" s="88"/>
      <c r="Q19" s="88"/>
      <c r="R19" s="88"/>
      <c r="S19" s="88"/>
      <c r="T19" s="88"/>
    </row>
    <row r="20" spans="1:20" ht="17.25" customHeight="1">
      <c r="A20" s="74" t="s">
        <v>381</v>
      </c>
      <c r="B20" s="74"/>
      <c r="C20" s="74"/>
      <c r="D20" s="74"/>
      <c r="E20" s="74"/>
      <c r="F20" s="74"/>
      <c r="G20" s="74"/>
      <c r="H20" s="74"/>
      <c r="I20" s="74" t="s">
        <v>384</v>
      </c>
      <c r="J20" s="74"/>
      <c r="K20" s="74"/>
      <c r="L20" s="74"/>
      <c r="M20" s="74"/>
      <c r="N20" s="74"/>
      <c r="O20" s="74"/>
      <c r="P20" s="74"/>
      <c r="Q20" s="74"/>
      <c r="R20" s="74"/>
      <c r="S20" s="74"/>
      <c r="T20" s="74"/>
    </row>
    <row r="21" spans="1:20" ht="17.25" customHeight="1">
      <c r="A21" s="74"/>
      <c r="B21" s="88" t="s">
        <v>382</v>
      </c>
      <c r="C21" s="246"/>
      <c r="D21" s="74" t="s">
        <v>232</v>
      </c>
      <c r="E21" s="74"/>
      <c r="F21" s="74"/>
      <c r="G21" s="74"/>
      <c r="H21" s="246"/>
      <c r="I21" s="105" t="s">
        <v>438</v>
      </c>
      <c r="J21" s="74"/>
      <c r="K21" s="74"/>
      <c r="L21" s="246"/>
      <c r="M21" s="105" t="s">
        <v>439</v>
      </c>
      <c r="N21" s="74"/>
      <c r="O21" s="74"/>
      <c r="P21" s="74"/>
      <c r="Q21" s="74"/>
      <c r="R21" s="74"/>
      <c r="S21" s="74"/>
      <c r="T21" s="74"/>
    </row>
    <row r="22" spans="1:20" ht="12.75" customHeight="1">
      <c r="A22" s="74"/>
      <c r="B22" s="188" t="s">
        <v>234</v>
      </c>
      <c r="C22" s="189"/>
      <c r="D22" s="189"/>
      <c r="E22" s="189"/>
      <c r="F22" s="190"/>
      <c r="G22" s="188" t="s">
        <v>235</v>
      </c>
      <c r="H22" s="189"/>
      <c r="I22" s="189"/>
      <c r="J22" s="189"/>
      <c r="K22" s="190"/>
      <c r="L22" s="188" t="s">
        <v>547</v>
      </c>
      <c r="M22" s="189"/>
      <c r="N22" s="189"/>
      <c r="O22" s="189"/>
      <c r="P22" s="189"/>
      <c r="Q22" s="189"/>
      <c r="R22" s="189"/>
      <c r="S22" s="189"/>
      <c r="T22" s="190"/>
    </row>
    <row r="23" spans="1:20" ht="12.75">
      <c r="A23" s="74"/>
      <c r="B23" s="191"/>
      <c r="C23" s="192"/>
      <c r="D23" s="192"/>
      <c r="E23" s="192"/>
      <c r="F23" s="193"/>
      <c r="G23" s="191"/>
      <c r="H23" s="192"/>
      <c r="I23" s="192"/>
      <c r="J23" s="192"/>
      <c r="K23" s="193"/>
      <c r="L23" s="191"/>
      <c r="M23" s="192"/>
      <c r="N23" s="192"/>
      <c r="O23" s="192"/>
      <c r="P23" s="192"/>
      <c r="Q23" s="192"/>
      <c r="R23" s="192"/>
      <c r="S23" s="192"/>
      <c r="T23" s="193"/>
    </row>
    <row r="24" spans="1:20" ht="17.25" customHeight="1">
      <c r="A24" s="74"/>
      <c r="B24" s="635"/>
      <c r="C24" s="635"/>
      <c r="D24" s="635"/>
      <c r="E24" s="635"/>
      <c r="F24" s="635"/>
      <c r="G24" s="635"/>
      <c r="H24" s="635"/>
      <c r="I24" s="635"/>
      <c r="J24" s="635"/>
      <c r="K24" s="635"/>
      <c r="L24" s="635"/>
      <c r="M24" s="635"/>
      <c r="N24" s="635"/>
      <c r="O24" s="635"/>
      <c r="P24" s="635"/>
      <c r="Q24" s="635"/>
      <c r="R24" s="635"/>
      <c r="S24" s="635"/>
      <c r="T24" s="635"/>
    </row>
    <row r="25" spans="1:20" ht="17.25" customHeight="1">
      <c r="A25" s="74"/>
      <c r="B25" s="635"/>
      <c r="C25" s="635"/>
      <c r="D25" s="635"/>
      <c r="E25" s="635"/>
      <c r="F25" s="635"/>
      <c r="G25" s="635"/>
      <c r="H25" s="635"/>
      <c r="I25" s="635"/>
      <c r="J25" s="635"/>
      <c r="K25" s="635"/>
      <c r="L25" s="635"/>
      <c r="M25" s="635"/>
      <c r="N25" s="635"/>
      <c r="O25" s="635"/>
      <c r="P25" s="635"/>
      <c r="Q25" s="635"/>
      <c r="R25" s="635"/>
      <c r="S25" s="635"/>
      <c r="T25" s="635"/>
    </row>
    <row r="26" spans="1:20" ht="17.25" customHeight="1">
      <c r="A26" s="74"/>
      <c r="B26" s="635"/>
      <c r="C26" s="635"/>
      <c r="D26" s="635"/>
      <c r="E26" s="635"/>
      <c r="F26" s="635"/>
      <c r="G26" s="635"/>
      <c r="H26" s="635"/>
      <c r="I26" s="635"/>
      <c r="J26" s="635"/>
      <c r="K26" s="635"/>
      <c r="L26" s="635"/>
      <c r="M26" s="635"/>
      <c r="N26" s="635"/>
      <c r="O26" s="635"/>
      <c r="P26" s="635"/>
      <c r="Q26" s="635"/>
      <c r="R26" s="635"/>
      <c r="S26" s="635"/>
      <c r="T26" s="635"/>
    </row>
    <row r="27" spans="1:20" ht="12.75">
      <c r="A27" s="74"/>
      <c r="B27" s="74"/>
      <c r="C27" s="74"/>
      <c r="D27" s="74"/>
      <c r="E27" s="74"/>
      <c r="F27" s="74"/>
      <c r="G27" s="74"/>
      <c r="H27" s="74"/>
      <c r="I27" s="74"/>
      <c r="J27" s="74"/>
      <c r="K27" s="74"/>
      <c r="L27" s="74"/>
      <c r="M27" s="74"/>
      <c r="N27" s="74"/>
      <c r="O27" s="74"/>
      <c r="P27" s="74"/>
      <c r="Q27" s="74"/>
      <c r="R27" s="74"/>
      <c r="S27" s="74"/>
      <c r="T27" s="74"/>
    </row>
    <row r="28" spans="1:20" ht="17.25" customHeight="1">
      <c r="A28" s="74"/>
      <c r="B28" s="88" t="s">
        <v>383</v>
      </c>
      <c r="C28" s="246"/>
      <c r="D28" s="105" t="s">
        <v>233</v>
      </c>
      <c r="E28" s="74"/>
      <c r="F28" s="74"/>
      <c r="G28" s="74"/>
      <c r="H28" s="74"/>
      <c r="I28" s="74"/>
      <c r="J28" s="74"/>
      <c r="K28" s="74"/>
      <c r="L28" s="74"/>
      <c r="M28" s="74"/>
      <c r="N28" s="74"/>
      <c r="O28" s="74"/>
      <c r="P28" s="74"/>
      <c r="Q28" s="74"/>
      <c r="R28" s="74"/>
      <c r="S28" s="74"/>
      <c r="T28" s="74"/>
    </row>
    <row r="29" spans="1:20" ht="17.25" customHeight="1">
      <c r="A29" s="74"/>
      <c r="B29" s="106" t="s">
        <v>386</v>
      </c>
      <c r="C29" s="88"/>
      <c r="D29" s="105"/>
      <c r="E29" s="74"/>
      <c r="F29" s="74"/>
      <c r="G29" s="74"/>
      <c r="H29" s="74"/>
      <c r="I29" s="74"/>
      <c r="J29" s="74"/>
      <c r="K29" s="74"/>
      <c r="L29" s="74"/>
      <c r="M29" s="74"/>
      <c r="N29" s="74"/>
      <c r="O29" s="74"/>
      <c r="P29" s="74"/>
      <c r="Q29" s="74"/>
      <c r="R29" s="74"/>
      <c r="S29" s="74"/>
      <c r="T29" s="74"/>
    </row>
    <row r="30" spans="1:20" ht="17.25" customHeight="1">
      <c r="A30" s="74"/>
      <c r="B30" s="106"/>
      <c r="C30" s="88"/>
      <c r="D30" s="105"/>
      <c r="E30" s="74"/>
      <c r="F30" s="74"/>
      <c r="G30" s="74"/>
      <c r="H30" s="74"/>
      <c r="I30" s="74"/>
      <c r="J30" s="74"/>
      <c r="K30" s="74"/>
      <c r="L30" s="74"/>
      <c r="M30" s="74"/>
      <c r="N30" s="74"/>
      <c r="O30" s="74"/>
      <c r="P30" s="74"/>
      <c r="Q30" s="74"/>
      <c r="R30" s="74"/>
      <c r="S30" s="74"/>
      <c r="T30" s="245" t="s">
        <v>116</v>
      </c>
    </row>
    <row r="31" spans="1:20" ht="14.25" customHeight="1">
      <c r="A31" s="74"/>
      <c r="B31" s="188" t="s">
        <v>150</v>
      </c>
      <c r="C31" s="189"/>
      <c r="D31" s="189"/>
      <c r="E31" s="189"/>
      <c r="F31" s="190"/>
      <c r="G31" s="290" t="s">
        <v>153</v>
      </c>
      <c r="H31" s="290"/>
      <c r="I31" s="290"/>
      <c r="J31" s="290" t="s">
        <v>385</v>
      </c>
      <c r="K31" s="290"/>
      <c r="L31" s="290"/>
      <c r="M31" s="290" t="s">
        <v>151</v>
      </c>
      <c r="N31" s="290"/>
      <c r="O31" s="290"/>
      <c r="P31" s="290"/>
      <c r="Q31" s="188" t="s">
        <v>579</v>
      </c>
      <c r="R31" s="189"/>
      <c r="S31" s="189"/>
      <c r="T31" s="190"/>
    </row>
    <row r="32" spans="1:20" ht="14.25" customHeight="1">
      <c r="A32" s="74"/>
      <c r="B32" s="253"/>
      <c r="C32" s="254"/>
      <c r="D32" s="254"/>
      <c r="E32" s="254"/>
      <c r="F32" s="255"/>
      <c r="G32" s="290"/>
      <c r="H32" s="290"/>
      <c r="I32" s="290"/>
      <c r="J32" s="290"/>
      <c r="K32" s="290"/>
      <c r="L32" s="290"/>
      <c r="M32" s="290"/>
      <c r="N32" s="290"/>
      <c r="O32" s="290"/>
      <c r="P32" s="290"/>
      <c r="Q32" s="253"/>
      <c r="R32" s="254"/>
      <c r="S32" s="254"/>
      <c r="T32" s="255"/>
    </row>
    <row r="33" spans="1:20" ht="14.25" customHeight="1">
      <c r="A33" s="74"/>
      <c r="B33" s="191"/>
      <c r="C33" s="192"/>
      <c r="D33" s="192"/>
      <c r="E33" s="192"/>
      <c r="F33" s="193"/>
      <c r="G33" s="290"/>
      <c r="H33" s="290"/>
      <c r="I33" s="290"/>
      <c r="J33" s="290"/>
      <c r="K33" s="290"/>
      <c r="L33" s="290"/>
      <c r="M33" s="290"/>
      <c r="N33" s="290"/>
      <c r="O33" s="290"/>
      <c r="P33" s="290"/>
      <c r="Q33" s="191"/>
      <c r="R33" s="192"/>
      <c r="S33" s="192"/>
      <c r="T33" s="193"/>
    </row>
    <row r="34" spans="1:20" ht="17.25" customHeight="1">
      <c r="A34" s="74"/>
      <c r="B34" s="456" t="s">
        <v>331</v>
      </c>
      <c r="C34" s="457"/>
      <c r="D34" s="457"/>
      <c r="E34" s="457"/>
      <c r="F34" s="636" t="s">
        <v>387</v>
      </c>
      <c r="G34" s="637"/>
      <c r="H34" s="637"/>
      <c r="I34" s="637"/>
      <c r="J34" s="637"/>
      <c r="K34" s="637"/>
      <c r="L34" s="637"/>
      <c r="M34" s="638">
        <f>G34-J34</f>
        <v>0</v>
      </c>
      <c r="N34" s="638"/>
      <c r="O34" s="638"/>
      <c r="P34" s="638"/>
      <c r="Q34" s="639"/>
      <c r="R34" s="639"/>
      <c r="S34" s="639"/>
      <c r="T34" s="639"/>
    </row>
    <row r="35" spans="1:20" ht="17.25" customHeight="1">
      <c r="A35" s="74"/>
      <c r="B35" s="461"/>
      <c r="C35" s="462"/>
      <c r="D35" s="462"/>
      <c r="E35" s="462"/>
      <c r="F35" s="636" t="s">
        <v>388</v>
      </c>
      <c r="G35" s="637"/>
      <c r="H35" s="637"/>
      <c r="I35" s="637"/>
      <c r="J35" s="637"/>
      <c r="K35" s="637"/>
      <c r="L35" s="637"/>
      <c r="M35" s="638">
        <f t="shared" ref="M35:M45" si="0">G35-J35</f>
        <v>0</v>
      </c>
      <c r="N35" s="638"/>
      <c r="O35" s="638"/>
      <c r="P35" s="638"/>
      <c r="Q35" s="639"/>
      <c r="R35" s="639"/>
      <c r="S35" s="639"/>
      <c r="T35" s="639"/>
    </row>
    <row r="36" spans="1:20" ht="17.25" customHeight="1">
      <c r="A36" s="74"/>
      <c r="B36" s="456" t="s">
        <v>332</v>
      </c>
      <c r="C36" s="457"/>
      <c r="D36" s="457"/>
      <c r="E36" s="457"/>
      <c r="F36" s="636" t="s">
        <v>387</v>
      </c>
      <c r="G36" s="637"/>
      <c r="H36" s="637"/>
      <c r="I36" s="637"/>
      <c r="J36" s="637"/>
      <c r="K36" s="637"/>
      <c r="L36" s="637"/>
      <c r="M36" s="638">
        <f t="shared" si="0"/>
        <v>0</v>
      </c>
      <c r="N36" s="638"/>
      <c r="O36" s="638"/>
      <c r="P36" s="638"/>
      <c r="Q36" s="639"/>
      <c r="R36" s="639"/>
      <c r="S36" s="639"/>
      <c r="T36" s="639"/>
    </row>
    <row r="37" spans="1:20" ht="17.25" customHeight="1">
      <c r="A37" s="74"/>
      <c r="B37" s="461"/>
      <c r="C37" s="462"/>
      <c r="D37" s="462"/>
      <c r="E37" s="462"/>
      <c r="F37" s="636" t="s">
        <v>388</v>
      </c>
      <c r="G37" s="637"/>
      <c r="H37" s="637"/>
      <c r="I37" s="637"/>
      <c r="J37" s="637"/>
      <c r="K37" s="637"/>
      <c r="L37" s="637"/>
      <c r="M37" s="638">
        <f t="shared" si="0"/>
        <v>0</v>
      </c>
      <c r="N37" s="638"/>
      <c r="O37" s="638"/>
      <c r="P37" s="638"/>
      <c r="Q37" s="639"/>
      <c r="R37" s="639"/>
      <c r="S37" s="639"/>
      <c r="T37" s="639"/>
    </row>
    <row r="38" spans="1:20" ht="17.25" customHeight="1">
      <c r="A38" s="74"/>
      <c r="B38" s="456" t="s">
        <v>333</v>
      </c>
      <c r="C38" s="457"/>
      <c r="D38" s="457"/>
      <c r="E38" s="457"/>
      <c r="F38" s="636" t="s">
        <v>387</v>
      </c>
      <c r="G38" s="637"/>
      <c r="H38" s="637"/>
      <c r="I38" s="637"/>
      <c r="J38" s="637"/>
      <c r="K38" s="637"/>
      <c r="L38" s="637"/>
      <c r="M38" s="638">
        <f t="shared" si="0"/>
        <v>0</v>
      </c>
      <c r="N38" s="638"/>
      <c r="O38" s="638"/>
      <c r="P38" s="638"/>
      <c r="Q38" s="639"/>
      <c r="R38" s="639"/>
      <c r="S38" s="639"/>
      <c r="T38" s="639"/>
    </row>
    <row r="39" spans="1:20" ht="17.25" customHeight="1">
      <c r="A39" s="74"/>
      <c r="B39" s="461"/>
      <c r="C39" s="462"/>
      <c r="D39" s="462"/>
      <c r="E39" s="462"/>
      <c r="F39" s="636" t="s">
        <v>388</v>
      </c>
      <c r="G39" s="637"/>
      <c r="H39" s="637"/>
      <c r="I39" s="637"/>
      <c r="J39" s="637"/>
      <c r="K39" s="637"/>
      <c r="L39" s="637"/>
      <c r="M39" s="638">
        <f t="shared" si="0"/>
        <v>0</v>
      </c>
      <c r="N39" s="638"/>
      <c r="O39" s="638"/>
      <c r="P39" s="638"/>
      <c r="Q39" s="639"/>
      <c r="R39" s="639"/>
      <c r="S39" s="639"/>
      <c r="T39" s="639"/>
    </row>
    <row r="40" spans="1:20" ht="17.25" customHeight="1">
      <c r="A40" s="74"/>
      <c r="B40" s="456" t="s">
        <v>334</v>
      </c>
      <c r="C40" s="457"/>
      <c r="D40" s="457"/>
      <c r="E40" s="457"/>
      <c r="F40" s="636" t="s">
        <v>387</v>
      </c>
      <c r="G40" s="637"/>
      <c r="H40" s="637"/>
      <c r="I40" s="637"/>
      <c r="J40" s="637"/>
      <c r="K40" s="637"/>
      <c r="L40" s="637"/>
      <c r="M40" s="638">
        <f t="shared" si="0"/>
        <v>0</v>
      </c>
      <c r="N40" s="638"/>
      <c r="O40" s="638"/>
      <c r="P40" s="638"/>
      <c r="Q40" s="639"/>
      <c r="R40" s="639"/>
      <c r="S40" s="639"/>
      <c r="T40" s="639"/>
    </row>
    <row r="41" spans="1:20" ht="17.25" customHeight="1">
      <c r="A41" s="74"/>
      <c r="B41" s="461"/>
      <c r="C41" s="462"/>
      <c r="D41" s="462"/>
      <c r="E41" s="462"/>
      <c r="F41" s="636" t="s">
        <v>388</v>
      </c>
      <c r="G41" s="637"/>
      <c r="H41" s="637"/>
      <c r="I41" s="637"/>
      <c r="J41" s="637"/>
      <c r="K41" s="637"/>
      <c r="L41" s="637"/>
      <c r="M41" s="638">
        <f t="shared" si="0"/>
        <v>0</v>
      </c>
      <c r="N41" s="638"/>
      <c r="O41" s="638"/>
      <c r="P41" s="638"/>
      <c r="Q41" s="639"/>
      <c r="R41" s="639"/>
      <c r="S41" s="639"/>
      <c r="T41" s="639"/>
    </row>
    <row r="42" spans="1:20" ht="17.25" customHeight="1">
      <c r="A42" s="74"/>
      <c r="B42" s="456" t="s">
        <v>335</v>
      </c>
      <c r="C42" s="457"/>
      <c r="D42" s="457"/>
      <c r="E42" s="457"/>
      <c r="F42" s="636" t="s">
        <v>387</v>
      </c>
      <c r="G42" s="637"/>
      <c r="H42" s="637"/>
      <c r="I42" s="637"/>
      <c r="J42" s="637"/>
      <c r="K42" s="637"/>
      <c r="L42" s="637"/>
      <c r="M42" s="638">
        <f t="shared" si="0"/>
        <v>0</v>
      </c>
      <c r="N42" s="638"/>
      <c r="O42" s="638"/>
      <c r="P42" s="638"/>
      <c r="Q42" s="639"/>
      <c r="R42" s="639"/>
      <c r="S42" s="639"/>
      <c r="T42" s="639"/>
    </row>
    <row r="43" spans="1:20" ht="17.25" customHeight="1">
      <c r="A43" s="74"/>
      <c r="B43" s="461"/>
      <c r="C43" s="462"/>
      <c r="D43" s="462"/>
      <c r="E43" s="462"/>
      <c r="F43" s="636" t="s">
        <v>388</v>
      </c>
      <c r="G43" s="640"/>
      <c r="H43" s="640"/>
      <c r="I43" s="640"/>
      <c r="J43" s="637"/>
      <c r="K43" s="637"/>
      <c r="L43" s="637"/>
      <c r="M43" s="638">
        <f t="shared" si="0"/>
        <v>0</v>
      </c>
      <c r="N43" s="638"/>
      <c r="O43" s="638"/>
      <c r="P43" s="638"/>
      <c r="Q43" s="639"/>
      <c r="R43" s="639"/>
      <c r="S43" s="639"/>
      <c r="T43" s="639"/>
    </row>
    <row r="44" spans="1:20" ht="17.25" customHeight="1">
      <c r="A44" s="74"/>
      <c r="B44" s="456" t="s">
        <v>336</v>
      </c>
      <c r="C44" s="457"/>
      <c r="D44" s="457"/>
      <c r="E44" s="457"/>
      <c r="F44" s="636" t="s">
        <v>387</v>
      </c>
      <c r="G44" s="637"/>
      <c r="H44" s="637"/>
      <c r="I44" s="637"/>
      <c r="J44" s="637"/>
      <c r="K44" s="637"/>
      <c r="L44" s="637"/>
      <c r="M44" s="638">
        <f t="shared" si="0"/>
        <v>0</v>
      </c>
      <c r="N44" s="638"/>
      <c r="O44" s="638"/>
      <c r="P44" s="638"/>
      <c r="Q44" s="639"/>
      <c r="R44" s="639"/>
      <c r="S44" s="639"/>
      <c r="T44" s="639"/>
    </row>
    <row r="45" spans="1:20" ht="17.25" customHeight="1">
      <c r="A45" s="74"/>
      <c r="B45" s="461"/>
      <c r="C45" s="462"/>
      <c r="D45" s="462"/>
      <c r="E45" s="462"/>
      <c r="F45" s="636" t="s">
        <v>388</v>
      </c>
      <c r="G45" s="637"/>
      <c r="H45" s="637"/>
      <c r="I45" s="637"/>
      <c r="J45" s="637"/>
      <c r="K45" s="637"/>
      <c r="L45" s="637"/>
      <c r="M45" s="638">
        <f t="shared" si="0"/>
        <v>0</v>
      </c>
      <c r="N45" s="638"/>
      <c r="O45" s="638"/>
      <c r="P45" s="638"/>
      <c r="Q45" s="639"/>
      <c r="R45" s="639"/>
      <c r="S45" s="639"/>
      <c r="T45" s="639"/>
    </row>
    <row r="46" spans="1:20" ht="17.25" customHeight="1">
      <c r="A46" s="74"/>
      <c r="B46" s="195" t="s">
        <v>152</v>
      </c>
      <c r="C46" s="196"/>
      <c r="D46" s="196"/>
      <c r="E46" s="196"/>
      <c r="F46" s="636" t="s">
        <v>387</v>
      </c>
      <c r="G46" s="638">
        <f>G34+G36+G38+G40+G42+G44</f>
        <v>0</v>
      </c>
      <c r="H46" s="638"/>
      <c r="I46" s="638"/>
      <c r="J46" s="638">
        <f>J34+J36+J38+J40+J42+J44</f>
        <v>0</v>
      </c>
      <c r="K46" s="638"/>
      <c r="L46" s="638"/>
      <c r="M46" s="641" t="s">
        <v>103</v>
      </c>
      <c r="N46" s="642">
        <f>M34+M36+M38+M40+M42+M44</f>
        <v>0</v>
      </c>
      <c r="O46" s="642"/>
      <c r="P46" s="643"/>
      <c r="Q46" s="644">
        <f>IF(N46&gt;4000000,2000000,ROUNDDOWN(N46/2,-3))</f>
        <v>0</v>
      </c>
      <c r="R46" s="644"/>
      <c r="S46" s="644"/>
      <c r="T46" s="645"/>
    </row>
    <row r="47" spans="1:20" ht="17.25" customHeight="1">
      <c r="A47" s="74"/>
      <c r="B47" s="198"/>
      <c r="C47" s="199"/>
      <c r="D47" s="199"/>
      <c r="E47" s="199"/>
      <c r="F47" s="636" t="s">
        <v>388</v>
      </c>
      <c r="G47" s="638">
        <f>G35+G37+G39+G41+G43:I43+G45</f>
        <v>0</v>
      </c>
      <c r="H47" s="638"/>
      <c r="I47" s="638"/>
      <c r="J47" s="638">
        <f>J35+J37+J39+J41+J43:L43+J45</f>
        <v>0</v>
      </c>
      <c r="K47" s="638"/>
      <c r="L47" s="638"/>
      <c r="M47" s="646"/>
      <c r="N47" s="642">
        <f>M35+M37+M39+M41+M43:P43+M45</f>
        <v>0</v>
      </c>
      <c r="O47" s="642"/>
      <c r="P47" s="643"/>
      <c r="Q47" s="642">
        <f>IF(N47&gt;4000000,2000000,ROUNDDOWN(N47/2,-3))</f>
        <v>0</v>
      </c>
      <c r="R47" s="642"/>
      <c r="S47" s="642"/>
      <c r="T47" s="643"/>
    </row>
    <row r="48" spans="1:20" ht="17.25" customHeight="1">
      <c r="B48" s="5"/>
      <c r="C48" s="5"/>
      <c r="D48" s="5"/>
      <c r="E48" s="5"/>
      <c r="F48" s="5"/>
      <c r="G48" s="67"/>
      <c r="H48" s="67"/>
      <c r="I48" s="67"/>
      <c r="J48" s="67"/>
      <c r="K48" s="67"/>
      <c r="L48" s="67"/>
      <c r="M48" s="68"/>
      <c r="N48" s="67"/>
      <c r="O48" s="67"/>
      <c r="P48" s="67"/>
      <c r="Q48" s="67"/>
      <c r="R48" s="67"/>
      <c r="S48" s="67"/>
      <c r="T48" s="67"/>
    </row>
    <row r="56" spans="1:5" ht="17.25" customHeight="1">
      <c r="A56" s="69"/>
      <c r="B56"/>
      <c r="C56"/>
      <c r="D56"/>
      <c r="E56"/>
    </row>
  </sheetData>
  <mergeCells count="72">
    <mergeCell ref="J31:L33"/>
    <mergeCell ref="M31:P33"/>
    <mergeCell ref="Q31:T33"/>
    <mergeCell ref="A18:S18"/>
    <mergeCell ref="T9:T10"/>
    <mergeCell ref="M15:N15"/>
    <mergeCell ref="G22:K23"/>
    <mergeCell ref="L22:T23"/>
    <mergeCell ref="B24:F26"/>
    <mergeCell ref="G24:K26"/>
    <mergeCell ref="L24:T26"/>
    <mergeCell ref="M9:S10"/>
    <mergeCell ref="B22:F23"/>
    <mergeCell ref="B31:F33"/>
    <mergeCell ref="G31:I33"/>
    <mergeCell ref="Q47:T47"/>
    <mergeCell ref="G42:I42"/>
    <mergeCell ref="M42:P42"/>
    <mergeCell ref="G43:I43"/>
    <mergeCell ref="J43:L43"/>
    <mergeCell ref="J42:L42"/>
    <mergeCell ref="G47:I47"/>
    <mergeCell ref="G46:I46"/>
    <mergeCell ref="G45:I45"/>
    <mergeCell ref="G44:I44"/>
    <mergeCell ref="M44:P44"/>
    <mergeCell ref="M45:P45"/>
    <mergeCell ref="Q34:T45"/>
    <mergeCell ref="G39:I39"/>
    <mergeCell ref="G38:I38"/>
    <mergeCell ref="G37:I37"/>
    <mergeCell ref="G34:I34"/>
    <mergeCell ref="J35:L35"/>
    <mergeCell ref="J34:L34"/>
    <mergeCell ref="B38:E39"/>
    <mergeCell ref="B36:E37"/>
    <mergeCell ref="B34:E35"/>
    <mergeCell ref="G36:I36"/>
    <mergeCell ref="G35:I35"/>
    <mergeCell ref="J39:L39"/>
    <mergeCell ref="J38:L38"/>
    <mergeCell ref="J37:L37"/>
    <mergeCell ref="J36:L36"/>
    <mergeCell ref="N47:P47"/>
    <mergeCell ref="B44:E45"/>
    <mergeCell ref="B42:E43"/>
    <mergeCell ref="B40:E41"/>
    <mergeCell ref="J45:L45"/>
    <mergeCell ref="J44:L44"/>
    <mergeCell ref="J46:L46"/>
    <mergeCell ref="J47:L47"/>
    <mergeCell ref="G40:I40"/>
    <mergeCell ref="B46:E47"/>
    <mergeCell ref="M46:M47"/>
    <mergeCell ref="G41:I41"/>
    <mergeCell ref="J41:L41"/>
    <mergeCell ref="J40:L40"/>
    <mergeCell ref="M43:P43"/>
    <mergeCell ref="M40:P40"/>
    <mergeCell ref="N6:O6"/>
    <mergeCell ref="Q6:R6"/>
    <mergeCell ref="M7:S7"/>
    <mergeCell ref="M8:S8"/>
    <mergeCell ref="N46:P46"/>
    <mergeCell ref="M35:P35"/>
    <mergeCell ref="Q46:T46"/>
    <mergeCell ref="M34:P34"/>
    <mergeCell ref="M36:P36"/>
    <mergeCell ref="M37:P37"/>
    <mergeCell ref="M38:P38"/>
    <mergeCell ref="M39:P39"/>
    <mergeCell ref="M41:P41"/>
  </mergeCells>
  <phoneticPr fontId="6"/>
  <printOptions horizontalCentered="1" verticalCentere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66675</xdr:colOff>
                    <xdr:row>20</xdr:row>
                    <xdr:rowOff>38100</xdr:rowOff>
                  </from>
                  <to>
                    <xdr:col>3</xdr:col>
                    <xdr:colOff>76200</xdr:colOff>
                    <xdr:row>20</xdr:row>
                    <xdr:rowOff>180975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27</xdr:row>
                    <xdr:rowOff>38100</xdr:rowOff>
                  </from>
                  <to>
                    <xdr:col>3</xdr:col>
                    <xdr:colOff>66675</xdr:colOff>
                    <xdr:row>27</xdr:row>
                    <xdr:rowOff>180975</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7</xdr:col>
                    <xdr:colOff>57150</xdr:colOff>
                    <xdr:row>20</xdr:row>
                    <xdr:rowOff>38100</xdr:rowOff>
                  </from>
                  <to>
                    <xdr:col>8</xdr:col>
                    <xdr:colOff>66675</xdr:colOff>
                    <xdr:row>20</xdr:row>
                    <xdr:rowOff>180975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11</xdr:col>
                    <xdr:colOff>57150</xdr:colOff>
                    <xdr:row>20</xdr:row>
                    <xdr:rowOff>38100</xdr:rowOff>
                  </from>
                  <to>
                    <xdr:col>12</xdr:col>
                    <xdr:colOff>66675</xdr:colOff>
                    <xdr:row>20</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F660-55C5-4341-A80C-ACA0B1604BC4}">
  <dimension ref="A1:U39"/>
  <sheetViews>
    <sheetView showZeros="0" view="pageBreakPreview" topLeftCell="A19" zoomScaleNormal="100" zoomScaleSheetLayoutView="100" workbookViewId="0">
      <selection sqref="A1:S39"/>
    </sheetView>
  </sheetViews>
  <sheetFormatPr defaultColWidth="4" defaultRowHeight="17.25" customHeight="1"/>
  <cols>
    <col min="1" max="16384" width="4" style="3"/>
  </cols>
  <sheetData>
    <row r="1" spans="1:20" ht="17.25" customHeight="1">
      <c r="A1" s="74" t="s">
        <v>508</v>
      </c>
      <c r="B1" s="74"/>
      <c r="C1" s="74"/>
      <c r="D1" s="74"/>
      <c r="E1" s="74"/>
      <c r="F1" s="74"/>
      <c r="G1" s="74"/>
      <c r="H1" s="74"/>
      <c r="I1" s="74"/>
      <c r="J1" s="74"/>
      <c r="K1" s="74"/>
      <c r="L1" s="74"/>
      <c r="M1" s="74"/>
      <c r="N1" s="74"/>
      <c r="O1" s="74"/>
      <c r="P1" s="74"/>
      <c r="Q1" s="74"/>
      <c r="R1" s="74"/>
      <c r="S1" s="74"/>
    </row>
    <row r="2" spans="1:20" ht="17.25" customHeight="1">
      <c r="A2" s="74"/>
      <c r="B2" s="74"/>
      <c r="C2" s="74"/>
      <c r="D2" s="74"/>
      <c r="E2" s="74"/>
      <c r="F2" s="74"/>
      <c r="G2" s="74"/>
      <c r="H2" s="74"/>
      <c r="I2" s="74"/>
      <c r="J2" s="74"/>
      <c r="K2" s="74"/>
      <c r="L2" s="74"/>
      <c r="M2" s="74"/>
      <c r="N2" s="74"/>
      <c r="O2" s="74"/>
      <c r="P2" s="74"/>
      <c r="Q2" s="74"/>
      <c r="R2" s="74"/>
      <c r="S2" s="74"/>
    </row>
    <row r="3" spans="1:20" ht="17.25" customHeight="1">
      <c r="A3" s="74"/>
      <c r="B3" s="74"/>
      <c r="C3" s="74"/>
      <c r="D3" s="74"/>
      <c r="E3" s="74"/>
      <c r="F3" s="74"/>
      <c r="G3" s="74"/>
      <c r="H3" s="74"/>
      <c r="I3" s="74"/>
      <c r="J3" s="74"/>
      <c r="K3" s="74"/>
      <c r="L3" s="88" t="s">
        <v>2</v>
      </c>
      <c r="M3" s="246"/>
      <c r="N3" s="88" t="s">
        <v>3</v>
      </c>
      <c r="O3" s="246"/>
      <c r="P3" s="88" t="s">
        <v>4</v>
      </c>
      <c r="Q3" s="246"/>
      <c r="R3" s="88" t="s">
        <v>5</v>
      </c>
      <c r="S3" s="74"/>
    </row>
    <row r="4" spans="1:20" ht="17.25" customHeight="1">
      <c r="A4" s="74"/>
      <c r="B4" s="74"/>
      <c r="C4" s="74"/>
      <c r="D4" s="74"/>
      <c r="E4" s="74"/>
      <c r="F4" s="74"/>
      <c r="G4" s="74"/>
      <c r="H4" s="74"/>
      <c r="I4" s="74"/>
      <c r="J4" s="74"/>
      <c r="K4" s="74"/>
      <c r="L4" s="74"/>
      <c r="M4" s="74"/>
      <c r="N4" s="74"/>
      <c r="O4" s="74"/>
      <c r="P4" s="74"/>
      <c r="Q4" s="74"/>
      <c r="R4" s="74"/>
      <c r="S4" s="74"/>
    </row>
    <row r="5" spans="1:20" ht="17.25" customHeight="1">
      <c r="A5" s="105" t="s">
        <v>6</v>
      </c>
      <c r="B5" s="74"/>
      <c r="C5" s="74"/>
      <c r="D5" s="74"/>
      <c r="E5" s="74"/>
      <c r="F5" s="74"/>
      <c r="G5" s="74"/>
      <c r="H5" s="74"/>
      <c r="I5" s="74"/>
      <c r="J5" s="74"/>
      <c r="K5" s="74"/>
      <c r="L5" s="74"/>
      <c r="M5" s="74"/>
      <c r="N5" s="74"/>
      <c r="O5" s="74"/>
      <c r="P5" s="74"/>
      <c r="Q5" s="74"/>
      <c r="R5" s="74"/>
      <c r="S5" s="74"/>
    </row>
    <row r="6" spans="1:20" ht="17.25" customHeight="1">
      <c r="A6" s="105"/>
      <c r="B6" s="74"/>
      <c r="C6" s="74"/>
      <c r="D6" s="74"/>
      <c r="E6" s="74"/>
      <c r="F6" s="74"/>
      <c r="G6" s="74"/>
      <c r="H6" s="74"/>
      <c r="I6" s="74"/>
      <c r="J6" s="74"/>
      <c r="K6" s="74"/>
      <c r="L6" s="74"/>
      <c r="M6" s="74"/>
      <c r="N6" s="74"/>
      <c r="O6" s="74"/>
      <c r="P6" s="74"/>
      <c r="Q6" s="74"/>
      <c r="R6" s="74"/>
      <c r="S6" s="74"/>
    </row>
    <row r="7" spans="1:20" ht="17.25" customHeight="1">
      <c r="A7" s="105"/>
      <c r="B7" s="74"/>
      <c r="C7" s="74"/>
      <c r="D7" s="74"/>
      <c r="E7" s="74"/>
      <c r="F7" s="74"/>
      <c r="G7" s="74"/>
      <c r="H7" s="74"/>
      <c r="I7" s="74"/>
      <c r="J7" s="74"/>
      <c r="K7" s="74"/>
      <c r="L7" s="74"/>
      <c r="M7" s="74"/>
      <c r="N7" s="74"/>
      <c r="O7" s="74"/>
      <c r="P7" s="74"/>
      <c r="Q7" s="74"/>
      <c r="R7" s="74"/>
      <c r="S7" s="74"/>
    </row>
    <row r="8" spans="1:20" ht="17.25" customHeight="1">
      <c r="A8" s="74"/>
      <c r="B8" s="74"/>
      <c r="C8" s="74"/>
      <c r="D8" s="74"/>
      <c r="E8" s="74"/>
      <c r="F8" s="245" t="s">
        <v>220</v>
      </c>
      <c r="G8" s="74"/>
      <c r="H8" s="105" t="s">
        <v>221</v>
      </c>
      <c r="I8" s="74"/>
      <c r="J8" s="74"/>
      <c r="K8" s="74"/>
      <c r="L8" s="88" t="s">
        <v>9</v>
      </c>
      <c r="M8" s="279"/>
      <c r="N8" s="280"/>
      <c r="O8" s="88" t="s">
        <v>10</v>
      </c>
      <c r="P8" s="631"/>
      <c r="Q8" s="632"/>
      <c r="R8" s="74"/>
      <c r="S8" s="74"/>
    </row>
    <row r="9" spans="1:20" ht="17.25" customHeight="1">
      <c r="A9" s="74"/>
      <c r="B9" s="74"/>
      <c r="C9" s="74"/>
      <c r="D9" s="74"/>
      <c r="E9" s="74"/>
      <c r="F9" s="245"/>
      <c r="G9" s="74"/>
      <c r="H9" s="105"/>
      <c r="I9" s="74"/>
      <c r="J9" s="74"/>
      <c r="K9" s="74"/>
      <c r="L9" s="284"/>
      <c r="M9" s="284"/>
      <c r="N9" s="284"/>
      <c r="O9" s="284"/>
      <c r="P9" s="284"/>
      <c r="Q9" s="284"/>
      <c r="R9" s="284"/>
      <c r="S9" s="74"/>
    </row>
    <row r="10" spans="1:20" ht="17.25" customHeight="1">
      <c r="A10" s="74"/>
      <c r="B10" s="74"/>
      <c r="C10" s="74"/>
      <c r="D10" s="74"/>
      <c r="E10" s="74"/>
      <c r="F10" s="74"/>
      <c r="G10" s="74"/>
      <c r="H10" s="105" t="s">
        <v>222</v>
      </c>
      <c r="I10" s="74"/>
      <c r="J10" s="245"/>
      <c r="K10" s="74"/>
      <c r="L10" s="284"/>
      <c r="M10" s="284"/>
      <c r="N10" s="284"/>
      <c r="O10" s="284"/>
      <c r="P10" s="284"/>
      <c r="Q10" s="284"/>
      <c r="R10" s="284"/>
      <c r="S10" s="74"/>
    </row>
    <row r="11" spans="1:20" ht="17.25" customHeight="1">
      <c r="A11" s="633"/>
      <c r="B11" s="74"/>
      <c r="C11" s="74"/>
      <c r="D11" s="74"/>
      <c r="E11" s="74"/>
      <c r="F11" s="74"/>
      <c r="G11" s="74"/>
      <c r="H11" s="105" t="s">
        <v>578</v>
      </c>
      <c r="I11" s="74"/>
      <c r="J11" s="245"/>
      <c r="K11" s="74"/>
      <c r="L11" s="391"/>
      <c r="M11" s="391"/>
      <c r="N11" s="391"/>
      <c r="O11" s="391"/>
      <c r="P11" s="391"/>
      <c r="Q11" s="391"/>
      <c r="R11" s="391"/>
      <c r="S11" s="74"/>
    </row>
    <row r="12" spans="1:20" ht="17.25" customHeight="1">
      <c r="A12" s="633"/>
      <c r="B12" s="74"/>
      <c r="C12" s="74"/>
      <c r="D12" s="74"/>
      <c r="E12" s="74"/>
      <c r="F12" s="74"/>
      <c r="G12" s="74"/>
      <c r="H12" s="74"/>
      <c r="I12" s="74"/>
      <c r="J12" s="74"/>
      <c r="K12" s="74"/>
      <c r="L12" s="391"/>
      <c r="M12" s="391"/>
      <c r="N12" s="391"/>
      <c r="O12" s="391"/>
      <c r="P12" s="391"/>
      <c r="Q12" s="391"/>
      <c r="R12" s="391"/>
      <c r="S12" s="74"/>
    </row>
    <row r="13" spans="1:20" ht="17.25" customHeight="1">
      <c r="A13" s="633"/>
      <c r="B13" s="74"/>
      <c r="C13" s="74"/>
      <c r="D13" s="74"/>
      <c r="E13" s="74"/>
      <c r="F13" s="74"/>
      <c r="G13" s="74"/>
      <c r="H13" s="74"/>
      <c r="I13" s="74"/>
      <c r="J13" s="74"/>
      <c r="K13" s="74"/>
      <c r="L13" s="105"/>
      <c r="M13" s="105"/>
      <c r="N13" s="105"/>
      <c r="O13" s="105"/>
      <c r="P13" s="105"/>
      <c r="Q13" s="105"/>
      <c r="R13" s="88"/>
      <c r="S13" s="74"/>
    </row>
    <row r="14" spans="1:20" ht="17.25" customHeight="1">
      <c r="A14" s="633"/>
      <c r="B14" s="74"/>
      <c r="C14" s="74"/>
      <c r="D14" s="74"/>
      <c r="E14" s="74"/>
      <c r="F14" s="74"/>
      <c r="G14" s="74"/>
      <c r="H14" s="74"/>
      <c r="I14" s="74"/>
      <c r="J14" s="74"/>
      <c r="K14" s="74"/>
      <c r="L14" s="88"/>
      <c r="M14" s="88"/>
      <c r="N14" s="88"/>
      <c r="O14" s="88"/>
      <c r="P14" s="88"/>
      <c r="Q14" s="88"/>
      <c r="R14" s="88"/>
      <c r="S14" s="74"/>
    </row>
    <row r="15" spans="1:20" ht="17.25" customHeight="1">
      <c r="A15" s="633"/>
      <c r="B15" s="74"/>
      <c r="C15" s="74"/>
      <c r="D15" s="75" t="s">
        <v>2</v>
      </c>
      <c r="E15" s="92">
        <f>'(様式1)事業計画申請書'!E11</f>
        <v>7</v>
      </c>
      <c r="F15" s="76" t="s">
        <v>12</v>
      </c>
      <c r="G15" s="91"/>
      <c r="H15" s="91"/>
      <c r="I15" s="74"/>
      <c r="J15" s="74"/>
      <c r="K15" s="74"/>
      <c r="L15" s="74"/>
      <c r="M15" s="74"/>
      <c r="N15" s="88"/>
      <c r="O15" s="88"/>
      <c r="P15" s="88"/>
      <c r="Q15" s="88"/>
      <c r="R15" s="88"/>
      <c r="S15" s="88"/>
      <c r="T15" s="5"/>
    </row>
    <row r="16" spans="1:20" s="24" customFormat="1" ht="17.25" customHeight="1">
      <c r="A16" s="90"/>
      <c r="B16" s="91"/>
      <c r="C16" s="91"/>
      <c r="D16" s="75"/>
      <c r="E16" s="92"/>
      <c r="F16" s="91"/>
      <c r="G16" s="91"/>
      <c r="H16" s="76" t="s">
        <v>229</v>
      </c>
      <c r="I16" s="91"/>
      <c r="J16" s="91"/>
      <c r="K16" s="91"/>
      <c r="L16" s="91"/>
      <c r="M16" s="91"/>
      <c r="N16" s="91"/>
      <c r="O16" s="91"/>
      <c r="P16" s="91"/>
      <c r="Q16" s="91"/>
      <c r="R16" s="91"/>
      <c r="S16" s="91"/>
    </row>
    <row r="17" spans="1:21" s="24" customFormat="1" ht="17.25" customHeight="1">
      <c r="A17" s="90"/>
      <c r="B17" s="91"/>
      <c r="C17" s="91"/>
      <c r="D17" s="75"/>
      <c r="E17" s="92"/>
      <c r="F17" s="91"/>
      <c r="G17" s="91"/>
      <c r="H17" s="76"/>
      <c r="I17" s="91"/>
      <c r="J17" s="91"/>
      <c r="K17" s="91"/>
      <c r="L17" s="91"/>
      <c r="M17" s="91"/>
      <c r="N17" s="91"/>
      <c r="O17" s="91"/>
      <c r="P17" s="91"/>
      <c r="Q17" s="91"/>
      <c r="R17" s="91"/>
      <c r="S17" s="91"/>
    </row>
    <row r="18" spans="1:21" s="24" customFormat="1" ht="17.25" customHeight="1">
      <c r="A18" s="90"/>
      <c r="B18" s="91"/>
      <c r="C18" s="91"/>
      <c r="D18" s="91"/>
      <c r="E18" s="91"/>
      <c r="F18" s="91"/>
      <c r="G18" s="91"/>
      <c r="H18" s="91"/>
      <c r="I18" s="91"/>
      <c r="J18" s="91"/>
      <c r="K18" s="91"/>
      <c r="L18" s="91"/>
      <c r="M18" s="91"/>
      <c r="N18" s="91"/>
      <c r="O18" s="91"/>
      <c r="P18" s="91"/>
      <c r="Q18" s="91"/>
      <c r="R18" s="91"/>
      <c r="S18" s="91"/>
    </row>
    <row r="19" spans="1:21" ht="17.25" customHeight="1">
      <c r="A19" s="74"/>
      <c r="B19" s="88" t="s">
        <v>2</v>
      </c>
      <c r="C19" s="246"/>
      <c r="D19" s="88" t="s">
        <v>3</v>
      </c>
      <c r="E19" s="246"/>
      <c r="F19" s="88" t="s">
        <v>4</v>
      </c>
      <c r="G19" s="246"/>
      <c r="H19" s="88" t="s">
        <v>5</v>
      </c>
      <c r="I19" s="74" t="s">
        <v>228</v>
      </c>
      <c r="J19" s="73"/>
      <c r="K19" s="73"/>
      <c r="L19" s="73"/>
      <c r="M19" s="634"/>
      <c r="N19" s="634"/>
      <c r="O19" s="74" t="s">
        <v>377</v>
      </c>
      <c r="P19" s="73"/>
      <c r="Q19" s="73"/>
      <c r="R19" s="73"/>
      <c r="S19" s="73"/>
      <c r="T19" s="28"/>
      <c r="U19" s="28"/>
    </row>
    <row r="20" spans="1:21" ht="17.25" customHeight="1">
      <c r="A20" s="74" t="s">
        <v>378</v>
      </c>
      <c r="B20" s="74"/>
      <c r="C20" s="74"/>
      <c r="D20" s="74"/>
      <c r="E20" s="74"/>
      <c r="F20" s="74"/>
      <c r="G20" s="87"/>
      <c r="H20" s="73"/>
      <c r="I20" s="73"/>
      <c r="J20" s="73"/>
      <c r="K20" s="73"/>
      <c r="L20" s="73"/>
      <c r="M20" s="73"/>
      <c r="N20" s="73"/>
      <c r="O20" s="73"/>
      <c r="P20" s="73"/>
      <c r="Q20" s="73"/>
      <c r="R20" s="73"/>
      <c r="S20" s="73"/>
      <c r="T20" s="28"/>
      <c r="U20" s="28"/>
    </row>
    <row r="21" spans="1:21" ht="17.25" customHeight="1">
      <c r="A21" s="74" t="s">
        <v>379</v>
      </c>
      <c r="B21" s="74"/>
      <c r="C21" s="74"/>
      <c r="D21" s="74"/>
      <c r="E21" s="74"/>
      <c r="F21" s="74"/>
      <c r="G21" s="74"/>
      <c r="H21" s="74"/>
      <c r="I21" s="74"/>
      <c r="J21" s="74"/>
      <c r="K21" s="74"/>
      <c r="L21" s="74"/>
      <c r="M21" s="74"/>
      <c r="N21" s="74"/>
      <c r="O21" s="74"/>
      <c r="P21" s="74"/>
      <c r="Q21" s="74"/>
      <c r="R21" s="74"/>
      <c r="S21" s="74"/>
    </row>
    <row r="22" spans="1:21" ht="17.25" customHeight="1">
      <c r="A22" s="74"/>
      <c r="B22" s="74"/>
      <c r="C22" s="74"/>
      <c r="D22" s="74"/>
      <c r="E22" s="74"/>
      <c r="F22" s="74"/>
      <c r="G22" s="74"/>
      <c r="H22" s="74"/>
      <c r="I22" s="74"/>
      <c r="J22" s="74"/>
      <c r="K22" s="74"/>
      <c r="L22" s="74"/>
      <c r="M22" s="74"/>
      <c r="N22" s="74"/>
      <c r="O22" s="74"/>
      <c r="P22" s="74"/>
      <c r="Q22" s="74"/>
      <c r="R22" s="74"/>
      <c r="S22" s="74"/>
    </row>
    <row r="23" spans="1:21" ht="17.25" customHeight="1">
      <c r="A23" s="74"/>
      <c r="B23" s="74"/>
      <c r="C23" s="74"/>
      <c r="D23" s="74"/>
      <c r="E23" s="74"/>
      <c r="F23" s="74"/>
      <c r="G23" s="74"/>
      <c r="H23" s="74"/>
      <c r="I23" s="74"/>
      <c r="J23" s="74"/>
      <c r="K23" s="74"/>
      <c r="L23" s="74"/>
      <c r="M23" s="74"/>
      <c r="N23" s="74"/>
      <c r="O23" s="74"/>
      <c r="P23" s="74"/>
      <c r="Q23" s="74"/>
      <c r="R23" s="74"/>
      <c r="S23" s="74"/>
    </row>
    <row r="24" spans="1:21" ht="17.25" customHeight="1">
      <c r="A24" s="187" t="s">
        <v>224</v>
      </c>
      <c r="B24" s="187"/>
      <c r="C24" s="187"/>
      <c r="D24" s="187"/>
      <c r="E24" s="187"/>
      <c r="F24" s="187"/>
      <c r="G24" s="187"/>
      <c r="H24" s="187"/>
      <c r="I24" s="187"/>
      <c r="J24" s="187"/>
      <c r="K24" s="187"/>
      <c r="L24" s="187"/>
      <c r="M24" s="187"/>
      <c r="N24" s="187"/>
      <c r="O24" s="187"/>
      <c r="P24" s="187"/>
      <c r="Q24" s="187"/>
      <c r="R24" s="187"/>
      <c r="S24" s="74"/>
    </row>
    <row r="25" spans="1:21" ht="17.25" customHeight="1">
      <c r="A25" s="88"/>
      <c r="B25" s="88"/>
      <c r="C25" s="88"/>
      <c r="D25" s="88"/>
      <c r="E25" s="88"/>
      <c r="F25" s="88"/>
      <c r="G25" s="88"/>
      <c r="H25" s="88"/>
      <c r="I25" s="88"/>
      <c r="J25" s="88"/>
      <c r="K25" s="88"/>
      <c r="L25" s="88"/>
      <c r="M25" s="88"/>
      <c r="N25" s="88"/>
      <c r="O25" s="88"/>
      <c r="P25" s="88"/>
      <c r="Q25" s="88"/>
      <c r="R25" s="88"/>
      <c r="S25" s="88"/>
      <c r="T25" s="5"/>
    </row>
    <row r="26" spans="1:21" ht="17.25" customHeight="1">
      <c r="A26" s="74"/>
      <c r="B26" s="74"/>
      <c r="C26" s="74"/>
      <c r="D26" s="74"/>
      <c r="E26" s="74"/>
      <c r="F26" s="74"/>
      <c r="G26" s="74"/>
      <c r="H26" s="74"/>
      <c r="I26" s="74"/>
      <c r="J26" s="74"/>
      <c r="K26" s="74"/>
      <c r="L26" s="74"/>
      <c r="M26" s="74"/>
      <c r="N26" s="74"/>
      <c r="O26" s="74"/>
      <c r="P26" s="74"/>
      <c r="Q26" s="74"/>
      <c r="R26" s="74"/>
      <c r="S26" s="74"/>
    </row>
    <row r="27" spans="1:21" ht="17.25" customHeight="1">
      <c r="A27" s="74"/>
      <c r="B27" s="74" t="s">
        <v>230</v>
      </c>
      <c r="C27" s="74"/>
      <c r="D27" s="74"/>
      <c r="E27" s="74"/>
      <c r="F27" s="74"/>
      <c r="G27" s="74"/>
      <c r="H27" s="74"/>
      <c r="I27" s="74"/>
      <c r="J27" s="74"/>
      <c r="K27" s="74"/>
      <c r="L27" s="74"/>
      <c r="M27" s="74"/>
      <c r="N27" s="74"/>
      <c r="O27" s="74"/>
      <c r="P27" s="74"/>
      <c r="Q27" s="74"/>
      <c r="R27" s="74"/>
      <c r="S27" s="74"/>
    </row>
    <row r="28" spans="1:21" ht="17.25" customHeight="1">
      <c r="A28" s="74"/>
      <c r="B28" s="391"/>
      <c r="C28" s="391"/>
      <c r="D28" s="391"/>
      <c r="E28" s="391"/>
      <c r="F28" s="391"/>
      <c r="G28" s="391"/>
      <c r="H28" s="391"/>
      <c r="I28" s="391"/>
      <c r="J28" s="391"/>
      <c r="K28" s="391"/>
      <c r="L28" s="391"/>
      <c r="M28" s="391"/>
      <c r="N28" s="391"/>
      <c r="O28" s="391"/>
      <c r="P28" s="391"/>
      <c r="Q28" s="391"/>
      <c r="R28" s="391"/>
      <c r="S28" s="391"/>
    </row>
    <row r="29" spans="1:21" ht="17.25" customHeight="1">
      <c r="A29" s="74"/>
      <c r="B29" s="391"/>
      <c r="C29" s="391"/>
      <c r="D29" s="391"/>
      <c r="E29" s="391"/>
      <c r="F29" s="391"/>
      <c r="G29" s="391"/>
      <c r="H29" s="391"/>
      <c r="I29" s="391"/>
      <c r="J29" s="391"/>
      <c r="K29" s="391"/>
      <c r="L29" s="391"/>
      <c r="M29" s="391"/>
      <c r="N29" s="391"/>
      <c r="O29" s="391"/>
      <c r="P29" s="391"/>
      <c r="Q29" s="391"/>
      <c r="R29" s="391"/>
      <c r="S29" s="391"/>
    </row>
    <row r="30" spans="1:21" ht="17.25" customHeight="1">
      <c r="A30" s="74"/>
      <c r="B30" s="391"/>
      <c r="C30" s="391"/>
      <c r="D30" s="391"/>
      <c r="E30" s="391"/>
      <c r="F30" s="391"/>
      <c r="G30" s="391"/>
      <c r="H30" s="391"/>
      <c r="I30" s="391"/>
      <c r="J30" s="391"/>
      <c r="K30" s="391"/>
      <c r="L30" s="391"/>
      <c r="M30" s="391"/>
      <c r="N30" s="391"/>
      <c r="O30" s="391"/>
      <c r="P30" s="391"/>
      <c r="Q30" s="391"/>
      <c r="R30" s="391"/>
      <c r="S30" s="391"/>
    </row>
    <row r="31" spans="1:21" ht="17.25" customHeight="1">
      <c r="A31" s="74"/>
      <c r="B31" s="391"/>
      <c r="C31" s="391"/>
      <c r="D31" s="391"/>
      <c r="E31" s="391"/>
      <c r="F31" s="391"/>
      <c r="G31" s="391"/>
      <c r="H31" s="391"/>
      <c r="I31" s="391"/>
      <c r="J31" s="391"/>
      <c r="K31" s="391"/>
      <c r="L31" s="391"/>
      <c r="M31" s="391"/>
      <c r="N31" s="391"/>
      <c r="O31" s="391"/>
      <c r="P31" s="391"/>
      <c r="Q31" s="391"/>
      <c r="R31" s="391"/>
      <c r="S31" s="391"/>
    </row>
    <row r="32" spans="1:21" ht="17.25" customHeight="1">
      <c r="A32" s="74"/>
      <c r="B32" s="391"/>
      <c r="C32" s="391"/>
      <c r="D32" s="391"/>
      <c r="E32" s="391"/>
      <c r="F32" s="391"/>
      <c r="G32" s="391"/>
      <c r="H32" s="391"/>
      <c r="I32" s="391"/>
      <c r="J32" s="391"/>
      <c r="K32" s="391"/>
      <c r="L32" s="391"/>
      <c r="M32" s="391"/>
      <c r="N32" s="391"/>
      <c r="O32" s="391"/>
      <c r="P32" s="391"/>
      <c r="Q32" s="391"/>
      <c r="R32" s="391"/>
      <c r="S32" s="391"/>
    </row>
    <row r="33" spans="1:19" ht="17.25" customHeight="1">
      <c r="A33" s="74"/>
      <c r="B33" s="391"/>
      <c r="C33" s="391"/>
      <c r="D33" s="391"/>
      <c r="E33" s="391"/>
      <c r="F33" s="391"/>
      <c r="G33" s="391"/>
      <c r="H33" s="391"/>
      <c r="I33" s="391"/>
      <c r="J33" s="391"/>
      <c r="K33" s="391"/>
      <c r="L33" s="391"/>
      <c r="M33" s="391"/>
      <c r="N33" s="391"/>
      <c r="O33" s="391"/>
      <c r="P33" s="391"/>
      <c r="Q33" s="391"/>
      <c r="R33" s="391"/>
      <c r="S33" s="391"/>
    </row>
    <row r="34" spans="1:19" ht="17.25" customHeight="1">
      <c r="A34" s="74"/>
      <c r="B34" s="391"/>
      <c r="C34" s="391"/>
      <c r="D34" s="391"/>
      <c r="E34" s="391"/>
      <c r="F34" s="391"/>
      <c r="G34" s="391"/>
      <c r="H34" s="391"/>
      <c r="I34" s="391"/>
      <c r="J34" s="391"/>
      <c r="K34" s="391"/>
      <c r="L34" s="391"/>
      <c r="M34" s="391"/>
      <c r="N34" s="391"/>
      <c r="O34" s="391"/>
      <c r="P34" s="391"/>
      <c r="Q34" s="391"/>
      <c r="R34" s="391"/>
      <c r="S34" s="391"/>
    </row>
    <row r="35" spans="1:19" ht="17.25" customHeight="1">
      <c r="A35" s="74"/>
      <c r="B35" s="391"/>
      <c r="C35" s="391"/>
      <c r="D35" s="391"/>
      <c r="E35" s="391"/>
      <c r="F35" s="391"/>
      <c r="G35" s="391"/>
      <c r="H35" s="391"/>
      <c r="I35" s="391"/>
      <c r="J35" s="391"/>
      <c r="K35" s="391"/>
      <c r="L35" s="391"/>
      <c r="M35" s="391"/>
      <c r="N35" s="391"/>
      <c r="O35" s="391"/>
      <c r="P35" s="391"/>
      <c r="Q35" s="391"/>
      <c r="R35" s="391"/>
      <c r="S35" s="391"/>
    </row>
    <row r="36" spans="1:19" ht="17.25" customHeight="1">
      <c r="A36" s="74"/>
      <c r="B36" s="391"/>
      <c r="C36" s="391"/>
      <c r="D36" s="391"/>
      <c r="E36" s="391"/>
      <c r="F36" s="391"/>
      <c r="G36" s="391"/>
      <c r="H36" s="391"/>
      <c r="I36" s="391"/>
      <c r="J36" s="391"/>
      <c r="K36" s="391"/>
      <c r="L36" s="391"/>
      <c r="M36" s="391"/>
      <c r="N36" s="391"/>
      <c r="O36" s="391"/>
      <c r="P36" s="391"/>
      <c r="Q36" s="391"/>
      <c r="R36" s="391"/>
      <c r="S36" s="391"/>
    </row>
    <row r="37" spans="1:19" ht="17.25" customHeight="1">
      <c r="A37" s="74"/>
      <c r="B37" s="391"/>
      <c r="C37" s="391"/>
      <c r="D37" s="391"/>
      <c r="E37" s="391"/>
      <c r="F37" s="391"/>
      <c r="G37" s="391"/>
      <c r="H37" s="391"/>
      <c r="I37" s="391"/>
      <c r="J37" s="391"/>
      <c r="K37" s="391"/>
      <c r="L37" s="391"/>
      <c r="M37" s="391"/>
      <c r="N37" s="391"/>
      <c r="O37" s="391"/>
      <c r="P37" s="391"/>
      <c r="Q37" s="391"/>
      <c r="R37" s="391"/>
      <c r="S37" s="391"/>
    </row>
    <row r="38" spans="1:19" ht="17.25" customHeight="1">
      <c r="A38" s="74"/>
      <c r="B38" s="391"/>
      <c r="C38" s="391"/>
      <c r="D38" s="391"/>
      <c r="E38" s="391"/>
      <c r="F38" s="391"/>
      <c r="G38" s="391"/>
      <c r="H38" s="391"/>
      <c r="I38" s="391"/>
      <c r="J38" s="391"/>
      <c r="K38" s="391"/>
      <c r="L38" s="391"/>
      <c r="M38" s="391"/>
      <c r="N38" s="391"/>
      <c r="O38" s="391"/>
      <c r="P38" s="391"/>
      <c r="Q38" s="391"/>
      <c r="R38" s="391"/>
      <c r="S38" s="391"/>
    </row>
    <row r="39" spans="1:19" ht="17.25" customHeight="1">
      <c r="A39" s="74"/>
      <c r="B39" s="391"/>
      <c r="C39" s="391"/>
      <c r="D39" s="391"/>
      <c r="E39" s="391"/>
      <c r="F39" s="391"/>
      <c r="G39" s="391"/>
      <c r="H39" s="391"/>
      <c r="I39" s="391"/>
      <c r="J39" s="391"/>
      <c r="K39" s="391"/>
      <c r="L39" s="391"/>
      <c r="M39" s="391"/>
      <c r="N39" s="391"/>
      <c r="O39" s="391"/>
      <c r="P39" s="391"/>
      <c r="Q39" s="391"/>
      <c r="R39" s="391"/>
      <c r="S39" s="391"/>
    </row>
  </sheetData>
  <mergeCells count="8">
    <mergeCell ref="M8:N8"/>
    <mergeCell ref="P8:Q8"/>
    <mergeCell ref="B28:S39"/>
    <mergeCell ref="L9:R9"/>
    <mergeCell ref="L10:R10"/>
    <mergeCell ref="A24:R24"/>
    <mergeCell ref="M19:N19"/>
    <mergeCell ref="L11:R12"/>
  </mergeCells>
  <phoneticPr fontId="6"/>
  <printOptions horizontalCentered="1"/>
  <pageMargins left="0.78740157480314965" right="0.78740157480314965" top="0.9448818897637796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2157-067E-4832-B407-25CC79A6AED1}">
  <dimension ref="A1:T88"/>
  <sheetViews>
    <sheetView showZeros="0" view="pageBreakPreview" topLeftCell="A19" zoomScaleNormal="100" zoomScaleSheetLayoutView="100" workbookViewId="0">
      <selection activeCell="N22" sqref="N22:T23"/>
    </sheetView>
  </sheetViews>
  <sheetFormatPr defaultColWidth="4" defaultRowHeight="17.25" customHeight="1"/>
  <cols>
    <col min="1" max="1" width="3.75" style="74" customWidth="1"/>
    <col min="2" max="2" width="4.25" style="74" customWidth="1"/>
    <col min="3" max="13" width="4" style="74"/>
    <col min="14" max="14" width="4.25" style="74" customWidth="1"/>
    <col min="15" max="16" width="4" style="74"/>
    <col min="17" max="17" width="4.125" style="74" customWidth="1"/>
    <col min="18" max="18" width="3.875" style="74" customWidth="1"/>
    <col min="19" max="16384" width="4" style="74"/>
  </cols>
  <sheetData>
    <row r="1" spans="1:20" ht="17.25" customHeight="1">
      <c r="A1" s="74" t="s">
        <v>236</v>
      </c>
    </row>
    <row r="2" spans="1:20" ht="17.25" customHeight="1">
      <c r="N2" s="88" t="s">
        <v>2</v>
      </c>
      <c r="O2" s="246"/>
      <c r="P2" s="88" t="s">
        <v>3</v>
      </c>
      <c r="Q2" s="246"/>
      <c r="R2" s="88" t="s">
        <v>4</v>
      </c>
      <c r="S2" s="246"/>
      <c r="T2" s="88" t="s">
        <v>5</v>
      </c>
    </row>
    <row r="3" spans="1:20" ht="17.25" customHeight="1">
      <c r="A3" s="105" t="s">
        <v>6</v>
      </c>
    </row>
    <row r="4" spans="1:20" ht="17.25" customHeight="1">
      <c r="A4" s="105"/>
    </row>
    <row r="5" spans="1:20" ht="17.25" customHeight="1">
      <c r="H5" s="245" t="s">
        <v>220</v>
      </c>
      <c r="J5" s="105" t="s">
        <v>221</v>
      </c>
      <c r="N5" s="88" t="s">
        <v>9</v>
      </c>
      <c r="O5" s="279"/>
      <c r="P5" s="280"/>
      <c r="Q5" s="88" t="s">
        <v>10</v>
      </c>
      <c r="R5" s="631"/>
      <c r="S5" s="632"/>
    </row>
    <row r="6" spans="1:20" ht="17.25" customHeight="1">
      <c r="H6" s="245"/>
      <c r="J6" s="105"/>
      <c r="N6" s="284"/>
      <c r="O6" s="284"/>
      <c r="P6" s="284"/>
      <c r="Q6" s="284"/>
      <c r="R6" s="284"/>
      <c r="S6" s="284"/>
      <c r="T6" s="284"/>
    </row>
    <row r="7" spans="1:20" ht="17.25" customHeight="1">
      <c r="J7" s="105" t="s">
        <v>222</v>
      </c>
      <c r="L7" s="245"/>
      <c r="N7" s="284"/>
      <c r="O7" s="284"/>
      <c r="P7" s="284"/>
      <c r="Q7" s="284"/>
      <c r="R7" s="284"/>
      <c r="S7" s="284"/>
      <c r="T7" s="284"/>
    </row>
    <row r="8" spans="1:20" ht="17.25" customHeight="1">
      <c r="A8" s="633"/>
      <c r="J8" s="105" t="s">
        <v>578</v>
      </c>
      <c r="L8" s="245"/>
      <c r="N8" s="391"/>
      <c r="O8" s="391"/>
      <c r="P8" s="391"/>
      <c r="Q8" s="391"/>
      <c r="R8" s="391"/>
      <c r="S8" s="391"/>
      <c r="T8" s="391"/>
    </row>
    <row r="9" spans="1:20" ht="17.25" customHeight="1">
      <c r="A9" s="633"/>
      <c r="N9" s="391"/>
      <c r="O9" s="391"/>
      <c r="P9" s="391"/>
      <c r="Q9" s="391"/>
      <c r="R9" s="391"/>
      <c r="S9" s="391"/>
      <c r="T9" s="391"/>
    </row>
    <row r="10" spans="1:20" ht="17.25" customHeight="1">
      <c r="A10" s="633"/>
      <c r="N10" s="105"/>
      <c r="O10" s="105"/>
      <c r="P10" s="105"/>
      <c r="Q10" s="105"/>
      <c r="R10" s="105"/>
      <c r="S10" s="105"/>
      <c r="T10" s="88"/>
    </row>
    <row r="11" spans="1:20" ht="17.25" customHeight="1">
      <c r="A11" s="633"/>
      <c r="N11" s="105"/>
      <c r="O11" s="105"/>
      <c r="P11" s="105"/>
      <c r="Q11" s="105"/>
      <c r="R11" s="105"/>
      <c r="S11" s="105"/>
      <c r="T11" s="88"/>
    </row>
    <row r="12" spans="1:20" ht="17.25" customHeight="1">
      <c r="A12" s="633"/>
      <c r="E12" s="75" t="s">
        <v>2</v>
      </c>
      <c r="F12" s="92">
        <f>'(様式1)事業計画申請書'!E11</f>
        <v>7</v>
      </c>
      <c r="G12" s="76" t="s">
        <v>12</v>
      </c>
      <c r="H12" s="91"/>
      <c r="I12" s="91"/>
      <c r="J12" s="91"/>
      <c r="K12" s="91"/>
      <c r="O12" s="88"/>
      <c r="P12" s="88"/>
      <c r="Q12" s="88"/>
      <c r="R12" s="88"/>
      <c r="S12" s="88"/>
      <c r="T12" s="88"/>
    </row>
    <row r="13" spans="1:20" s="91" customFormat="1" ht="17.25" customHeight="1">
      <c r="A13" s="90"/>
      <c r="E13" s="75"/>
      <c r="F13" s="92"/>
      <c r="I13" s="76" t="s">
        <v>237</v>
      </c>
    </row>
    <row r="14" spans="1:20" s="91" customFormat="1" ht="17.25" customHeight="1">
      <c r="A14" s="90"/>
    </row>
    <row r="15" spans="1:20" s="91" customFormat="1" ht="17.25" customHeight="1">
      <c r="A15" s="90"/>
      <c r="C15" s="75"/>
      <c r="D15" s="92"/>
      <c r="I15" s="76"/>
    </row>
    <row r="16" spans="1:20" s="91" customFormat="1" ht="17.25" customHeight="1">
      <c r="A16" s="90"/>
      <c r="B16" s="74" t="s">
        <v>238</v>
      </c>
      <c r="C16" s="74"/>
      <c r="D16" s="74"/>
      <c r="E16" s="74"/>
      <c r="F16" s="74"/>
      <c r="G16" s="74"/>
      <c r="H16" s="74"/>
      <c r="I16" s="74"/>
      <c r="J16" s="74"/>
    </row>
    <row r="17" spans="1:20" ht="17.25" customHeight="1">
      <c r="B17" s="88" t="s">
        <v>2</v>
      </c>
      <c r="C17" s="246"/>
      <c r="D17" s="88" t="s">
        <v>3</v>
      </c>
      <c r="E17" s="246"/>
      <c r="F17" s="88" t="s">
        <v>4</v>
      </c>
      <c r="G17" s="246"/>
      <c r="H17" s="88" t="s">
        <v>5</v>
      </c>
      <c r="I17" s="74" t="s">
        <v>239</v>
      </c>
      <c r="K17" s="73"/>
      <c r="L17" s="73"/>
      <c r="P17" s="73"/>
      <c r="Q17" s="73"/>
      <c r="R17" s="73"/>
      <c r="T17" s="73"/>
    </row>
    <row r="18" spans="1:20" ht="17.25" customHeight="1">
      <c r="J18" s="73"/>
      <c r="K18" s="73"/>
      <c r="L18" s="73"/>
      <c r="M18" s="73"/>
      <c r="N18" s="73"/>
      <c r="O18" s="73"/>
      <c r="P18" s="73"/>
      <c r="Q18" s="73"/>
      <c r="R18" s="73"/>
      <c r="S18" s="73"/>
      <c r="T18" s="73"/>
    </row>
    <row r="19" spans="1:20" ht="17.25" customHeight="1">
      <c r="A19" s="187" t="s">
        <v>224</v>
      </c>
      <c r="B19" s="187"/>
      <c r="C19" s="187"/>
      <c r="D19" s="187"/>
      <c r="E19" s="187"/>
      <c r="F19" s="187"/>
      <c r="G19" s="187"/>
      <c r="H19" s="187"/>
      <c r="I19" s="187"/>
      <c r="J19" s="187"/>
      <c r="K19" s="187"/>
      <c r="L19" s="187"/>
      <c r="M19" s="187"/>
      <c r="N19" s="187"/>
      <c r="O19" s="187"/>
      <c r="P19" s="187"/>
      <c r="Q19" s="187"/>
      <c r="R19" s="187"/>
      <c r="S19" s="187"/>
      <c r="T19" s="187"/>
    </row>
    <row r="20" spans="1:20" ht="17.25" customHeight="1">
      <c r="A20" s="88"/>
      <c r="B20" s="88"/>
      <c r="C20" s="88"/>
      <c r="D20" s="88"/>
      <c r="E20" s="88"/>
      <c r="F20" s="88"/>
      <c r="G20" s="88"/>
      <c r="H20" s="88"/>
      <c r="I20" s="88"/>
      <c r="J20" s="88"/>
      <c r="K20" s="88"/>
      <c r="L20" s="88"/>
      <c r="M20" s="88"/>
      <c r="N20" s="88"/>
      <c r="O20" s="88"/>
      <c r="P20" s="88"/>
      <c r="Q20" s="88"/>
      <c r="R20" s="88"/>
      <c r="S20" s="88"/>
    </row>
    <row r="21" spans="1:20" ht="17.25" customHeight="1" thickBot="1">
      <c r="A21" s="74" t="s">
        <v>240</v>
      </c>
    </row>
    <row r="22" spans="1:20" ht="17.25" customHeight="1">
      <c r="B22" s="204" t="str">
        <f>'(様式1)事業計画申請書'!B28</f>
        <v>nono</v>
      </c>
      <c r="C22" s="205"/>
      <c r="D22" s="205"/>
      <c r="E22" s="205"/>
      <c r="F22" s="205"/>
      <c r="G22" s="206"/>
      <c r="H22" s="201" t="s">
        <v>479</v>
      </c>
      <c r="I22" s="187"/>
      <c r="J22" s="187"/>
      <c r="K22" s="187"/>
      <c r="L22" s="187"/>
      <c r="M22" s="202"/>
      <c r="N22" s="204" t="str">
        <f>'(様式1)事業計画申請書'!N28</f>
        <v>nono</v>
      </c>
      <c r="O22" s="205"/>
      <c r="P22" s="205"/>
      <c r="Q22" s="205"/>
      <c r="R22" s="205"/>
      <c r="S22" s="205"/>
      <c r="T22" s="206"/>
    </row>
    <row r="23" spans="1:20" ht="17.25" customHeight="1" thickBot="1">
      <c r="B23" s="207"/>
      <c r="C23" s="208"/>
      <c r="D23" s="208"/>
      <c r="E23" s="208"/>
      <c r="F23" s="208"/>
      <c r="G23" s="209"/>
      <c r="H23" s="201"/>
      <c r="I23" s="187"/>
      <c r="J23" s="187"/>
      <c r="K23" s="187"/>
      <c r="L23" s="187"/>
      <c r="M23" s="202"/>
      <c r="N23" s="207"/>
      <c r="O23" s="208"/>
      <c r="P23" s="208"/>
      <c r="Q23" s="208"/>
      <c r="R23" s="208"/>
      <c r="S23" s="208"/>
      <c r="T23" s="209"/>
    </row>
    <row r="24" spans="1:20" ht="17.25" customHeight="1">
      <c r="A24" s="88"/>
      <c r="B24" s="88"/>
      <c r="C24" s="88"/>
      <c r="D24" s="88"/>
      <c r="E24" s="88"/>
      <c r="F24" s="88"/>
      <c r="G24" s="88"/>
      <c r="H24" s="88"/>
      <c r="I24" s="88"/>
      <c r="J24" s="88"/>
      <c r="K24" s="88"/>
      <c r="L24" s="88"/>
      <c r="M24" s="88"/>
      <c r="N24" s="88"/>
      <c r="O24" s="88"/>
      <c r="P24" s="88"/>
      <c r="Q24" s="88"/>
      <c r="R24" s="88"/>
      <c r="S24" s="88"/>
    </row>
    <row r="25" spans="1:20" ht="17.25" customHeight="1">
      <c r="A25" s="74" t="s">
        <v>415</v>
      </c>
      <c r="B25" s="88"/>
      <c r="C25" s="88"/>
      <c r="D25" s="88"/>
      <c r="E25" s="88"/>
      <c r="F25" s="88"/>
      <c r="G25" s="88"/>
      <c r="H25" s="88"/>
      <c r="I25" s="88"/>
      <c r="J25" s="88"/>
      <c r="K25" s="88"/>
      <c r="L25" s="88"/>
      <c r="M25" s="88"/>
      <c r="N25" s="88"/>
      <c r="O25" s="88"/>
      <c r="P25" s="88"/>
      <c r="Q25" s="88"/>
      <c r="R25" s="88"/>
      <c r="S25" s="88"/>
    </row>
    <row r="26" spans="1:20" ht="17.25" customHeight="1">
      <c r="A26" s="74" t="s">
        <v>391</v>
      </c>
      <c r="C26" s="88"/>
      <c r="D26" s="88"/>
      <c r="E26" s="88"/>
      <c r="F26" s="88"/>
      <c r="G26" s="88"/>
      <c r="H26" s="88"/>
      <c r="I26" s="88"/>
      <c r="J26" s="88"/>
      <c r="K26" s="88"/>
      <c r="L26" s="88"/>
      <c r="M26" s="88"/>
      <c r="N26" s="88"/>
      <c r="O26" s="88"/>
      <c r="P26" s="88"/>
      <c r="Q26" s="88"/>
      <c r="R26" s="88"/>
      <c r="S26" s="88"/>
    </row>
    <row r="27" spans="1:20" ht="17.25" customHeight="1">
      <c r="A27" s="88"/>
      <c r="B27" s="105" t="s">
        <v>412</v>
      </c>
      <c r="D27" s="88"/>
      <c r="E27" s="88"/>
      <c r="F27" s="88"/>
      <c r="G27" s="88"/>
      <c r="H27" s="88" t="s">
        <v>2</v>
      </c>
      <c r="I27" s="246"/>
      <c r="J27" s="88" t="s">
        <v>3</v>
      </c>
      <c r="K27" s="246"/>
      <c r="L27" s="88" t="s">
        <v>4</v>
      </c>
      <c r="M27" s="246"/>
      <c r="N27" s="105" t="s">
        <v>580</v>
      </c>
      <c r="O27" s="647"/>
      <c r="P27" s="239" t="s">
        <v>73</v>
      </c>
      <c r="Q27" s="239"/>
      <c r="R27" s="239"/>
    </row>
    <row r="28" spans="1:20" ht="17.25" customHeight="1">
      <c r="A28" s="88"/>
      <c r="B28" s="105" t="s">
        <v>413</v>
      </c>
      <c r="D28" s="88"/>
      <c r="E28" s="88"/>
      <c r="F28" s="88"/>
      <c r="G28" s="88"/>
      <c r="H28" s="88" t="s">
        <v>2</v>
      </c>
      <c r="I28" s="246"/>
      <c r="J28" s="88" t="s">
        <v>3</v>
      </c>
      <c r="K28" s="246"/>
      <c r="L28" s="88" t="s">
        <v>4</v>
      </c>
      <c r="M28" s="246"/>
      <c r="N28" s="105" t="s">
        <v>5</v>
      </c>
    </row>
    <row r="29" spans="1:20" ht="17.25" customHeight="1">
      <c r="A29" s="88"/>
      <c r="B29" s="74" t="s">
        <v>394</v>
      </c>
      <c r="C29" s="88"/>
      <c r="D29" s="88"/>
      <c r="E29" s="88"/>
      <c r="F29" s="88"/>
      <c r="G29" s="88"/>
      <c r="I29" s="284"/>
      <c r="J29" s="284"/>
      <c r="K29" s="284"/>
      <c r="L29" s="284"/>
      <c r="M29" s="284"/>
      <c r="N29" s="284"/>
      <c r="O29" s="284"/>
      <c r="P29" s="284"/>
      <c r="Q29" s="284"/>
      <c r="R29" s="284"/>
      <c r="S29" s="284"/>
    </row>
    <row r="30" spans="1:20" ht="17.25" customHeight="1">
      <c r="A30" s="88"/>
      <c r="B30" s="74" t="s">
        <v>392</v>
      </c>
      <c r="C30" s="88"/>
      <c r="D30" s="88"/>
      <c r="E30" s="88"/>
      <c r="F30" s="88"/>
      <c r="G30" s="88"/>
      <c r="H30" s="88" t="s">
        <v>9</v>
      </c>
      <c r="I30" s="279"/>
      <c r="J30" s="280"/>
      <c r="K30" s="88" t="s">
        <v>10</v>
      </c>
      <c r="L30" s="648"/>
      <c r="M30" s="649"/>
    </row>
    <row r="31" spans="1:20" ht="17.25" customHeight="1">
      <c r="A31" s="88"/>
      <c r="C31" s="88"/>
      <c r="D31" s="88"/>
      <c r="E31" s="88"/>
      <c r="F31" s="88"/>
      <c r="G31" s="88"/>
      <c r="H31" s="88"/>
      <c r="I31" s="284"/>
      <c r="J31" s="284"/>
      <c r="K31" s="284"/>
      <c r="L31" s="284"/>
      <c r="M31" s="284"/>
      <c r="N31" s="284"/>
      <c r="O31" s="284"/>
      <c r="P31" s="284"/>
      <c r="Q31" s="284"/>
      <c r="R31" s="284"/>
      <c r="S31" s="284"/>
    </row>
    <row r="32" spans="1:20" ht="17.25" customHeight="1">
      <c r="A32" s="88"/>
      <c r="B32" s="88"/>
      <c r="C32" s="88"/>
      <c r="D32" s="88"/>
      <c r="E32" s="88"/>
      <c r="F32" s="88"/>
      <c r="G32" s="88"/>
      <c r="H32" s="88"/>
      <c r="I32" s="88"/>
      <c r="J32" s="88"/>
      <c r="K32" s="88"/>
      <c r="L32" s="88"/>
      <c r="M32" s="88"/>
      <c r="N32" s="88"/>
      <c r="O32" s="88"/>
      <c r="P32" s="88"/>
      <c r="Q32" s="88"/>
      <c r="R32" s="88"/>
      <c r="S32" s="88"/>
    </row>
    <row r="33" spans="1:20" ht="17.25" customHeight="1">
      <c r="A33" s="74" t="s">
        <v>393</v>
      </c>
      <c r="C33" s="88"/>
      <c r="D33" s="88"/>
      <c r="E33" s="88"/>
      <c r="F33" s="88"/>
      <c r="G33" s="88"/>
      <c r="H33" s="88"/>
      <c r="I33" s="88"/>
      <c r="J33" s="88"/>
      <c r="K33" s="88"/>
      <c r="L33" s="88"/>
      <c r="M33" s="88"/>
      <c r="N33" s="88"/>
      <c r="O33" s="88"/>
      <c r="P33" s="88"/>
      <c r="Q33" s="88"/>
      <c r="R33" s="88"/>
    </row>
    <row r="34" spans="1:20" ht="17.25" customHeight="1">
      <c r="A34" s="88"/>
      <c r="B34" s="105" t="s">
        <v>395</v>
      </c>
      <c r="D34" s="88"/>
      <c r="E34" s="88"/>
      <c r="F34" s="88"/>
      <c r="G34" s="88"/>
      <c r="H34" s="88" t="s">
        <v>2</v>
      </c>
      <c r="I34" s="246"/>
      <c r="J34" s="88" t="s">
        <v>3</v>
      </c>
      <c r="K34" s="246"/>
      <c r="L34" s="88" t="s">
        <v>4</v>
      </c>
      <c r="M34" s="246"/>
      <c r="N34" s="105" t="s">
        <v>580</v>
      </c>
      <c r="O34" s="647"/>
      <c r="P34" s="239" t="s">
        <v>73</v>
      </c>
      <c r="Q34" s="239"/>
      <c r="R34" s="239"/>
    </row>
    <row r="35" spans="1:20" ht="17.25" customHeight="1">
      <c r="A35" s="88"/>
      <c r="B35" s="74" t="s">
        <v>396</v>
      </c>
      <c r="C35" s="88"/>
      <c r="D35" s="88"/>
      <c r="E35" s="88"/>
      <c r="F35" s="88"/>
      <c r="G35" s="88"/>
      <c r="I35" s="284"/>
      <c r="J35" s="284"/>
      <c r="K35" s="284"/>
      <c r="L35" s="284"/>
      <c r="M35" s="284"/>
      <c r="N35" s="284"/>
      <c r="O35" s="284"/>
      <c r="P35" s="284"/>
      <c r="Q35" s="284"/>
      <c r="R35" s="284"/>
      <c r="S35" s="284"/>
    </row>
    <row r="36" spans="1:20" ht="17.25" customHeight="1">
      <c r="A36" s="88"/>
      <c r="B36" s="74" t="s">
        <v>398</v>
      </c>
      <c r="C36" s="88"/>
      <c r="D36" s="88"/>
      <c r="E36" s="88"/>
      <c r="F36" s="88"/>
      <c r="G36" s="88"/>
      <c r="H36" s="88"/>
      <c r="I36" s="88" t="s">
        <v>9</v>
      </c>
      <c r="J36" s="279"/>
      <c r="K36" s="280"/>
      <c r="L36" s="88" t="s">
        <v>10</v>
      </c>
      <c r="M36" s="648"/>
      <c r="N36" s="649"/>
    </row>
    <row r="37" spans="1:20" ht="17.25" customHeight="1">
      <c r="A37" s="88"/>
      <c r="C37" s="88"/>
      <c r="D37" s="88"/>
      <c r="E37" s="88"/>
      <c r="F37" s="88"/>
      <c r="G37" s="88"/>
      <c r="H37" s="88"/>
      <c r="I37" s="284"/>
      <c r="J37" s="284"/>
      <c r="K37" s="284"/>
      <c r="L37" s="284"/>
      <c r="M37" s="284"/>
      <c r="N37" s="284"/>
      <c r="O37" s="284"/>
      <c r="P37" s="284"/>
      <c r="Q37" s="284"/>
      <c r="R37" s="284"/>
      <c r="S37" s="284"/>
    </row>
    <row r="38" spans="1:20" ht="17.25" customHeight="1">
      <c r="A38" s="88"/>
      <c r="B38" s="88"/>
      <c r="C38" s="88"/>
      <c r="D38" s="88"/>
      <c r="E38" s="88"/>
      <c r="F38" s="88"/>
      <c r="G38" s="88"/>
      <c r="H38" s="88"/>
      <c r="I38" s="88"/>
      <c r="J38" s="88"/>
      <c r="K38" s="88"/>
      <c r="L38" s="88"/>
      <c r="M38" s="88"/>
      <c r="N38" s="88"/>
      <c r="O38" s="88"/>
      <c r="P38" s="88"/>
      <c r="Q38" s="88"/>
      <c r="R38" s="88"/>
      <c r="S38" s="88"/>
      <c r="T38" s="88"/>
    </row>
    <row r="39" spans="1:20" ht="17.25" customHeight="1">
      <c r="A39" s="74" t="s">
        <v>397</v>
      </c>
      <c r="B39" s="88"/>
      <c r="C39" s="88"/>
      <c r="D39" s="88"/>
      <c r="E39" s="88"/>
      <c r="F39" s="88"/>
      <c r="G39" s="88"/>
      <c r="H39" s="88"/>
      <c r="I39" s="88"/>
      <c r="J39" s="88"/>
      <c r="K39" s="88"/>
      <c r="L39" s="88"/>
      <c r="M39" s="239" t="s">
        <v>446</v>
      </c>
      <c r="N39" s="88"/>
      <c r="O39" s="88"/>
      <c r="P39" s="88"/>
      <c r="Q39" s="88"/>
      <c r="R39" s="88"/>
      <c r="S39" s="88"/>
      <c r="T39" s="88"/>
    </row>
    <row r="40" spans="1:20" ht="17.25" customHeight="1">
      <c r="B40" s="650"/>
      <c r="C40" s="650"/>
      <c r="D40" s="650"/>
      <c r="E40" s="650"/>
      <c r="F40" s="650"/>
      <c r="G40" s="650"/>
      <c r="H40" s="650"/>
      <c r="I40" s="650"/>
      <c r="J40" s="650"/>
      <c r="K40" s="650"/>
      <c r="L40" s="650"/>
      <c r="M40" s="650"/>
      <c r="N40" s="650"/>
      <c r="O40" s="650"/>
      <c r="P40" s="650"/>
      <c r="Q40" s="650"/>
      <c r="R40" s="650"/>
      <c r="S40" s="650"/>
      <c r="T40" s="650"/>
    </row>
    <row r="41" spans="1:20" ht="17.25" customHeight="1">
      <c r="B41" s="650"/>
      <c r="C41" s="650"/>
      <c r="D41" s="650"/>
      <c r="E41" s="650"/>
      <c r="F41" s="650"/>
      <c r="G41" s="650"/>
      <c r="H41" s="650"/>
      <c r="I41" s="650"/>
      <c r="J41" s="650"/>
      <c r="K41" s="650"/>
      <c r="L41" s="650"/>
      <c r="M41" s="650"/>
      <c r="N41" s="650"/>
      <c r="O41" s="650"/>
      <c r="P41" s="650"/>
      <c r="Q41" s="650"/>
      <c r="R41" s="650"/>
      <c r="S41" s="650"/>
      <c r="T41" s="650"/>
    </row>
    <row r="42" spans="1:20" ht="17.25" customHeight="1">
      <c r="B42" s="650"/>
      <c r="C42" s="650"/>
      <c r="D42" s="650"/>
      <c r="E42" s="650"/>
      <c r="F42" s="650"/>
      <c r="G42" s="650"/>
      <c r="H42" s="650"/>
      <c r="I42" s="650"/>
      <c r="J42" s="650"/>
      <c r="K42" s="650"/>
      <c r="L42" s="650"/>
      <c r="M42" s="650"/>
      <c r="N42" s="650"/>
      <c r="O42" s="650"/>
      <c r="P42" s="650"/>
      <c r="Q42" s="650"/>
      <c r="R42" s="650"/>
      <c r="S42" s="650"/>
      <c r="T42" s="650"/>
    </row>
    <row r="43" spans="1:20" ht="17.25" customHeight="1">
      <c r="B43" s="650"/>
      <c r="C43" s="650"/>
      <c r="D43" s="650"/>
      <c r="E43" s="650"/>
      <c r="F43" s="650"/>
      <c r="G43" s="650"/>
      <c r="H43" s="650"/>
      <c r="I43" s="650"/>
      <c r="J43" s="650"/>
      <c r="K43" s="650"/>
      <c r="L43" s="650"/>
      <c r="M43" s="650"/>
      <c r="N43" s="650"/>
      <c r="O43" s="650"/>
      <c r="P43" s="650"/>
      <c r="Q43" s="650"/>
      <c r="R43" s="650"/>
      <c r="S43" s="650"/>
      <c r="T43" s="650"/>
    </row>
    <row r="44" spans="1:20" ht="17.25" customHeight="1">
      <c r="A44" s="88"/>
      <c r="B44" s="88"/>
      <c r="C44" s="88"/>
      <c r="D44" s="88"/>
      <c r="E44" s="88"/>
      <c r="F44" s="88"/>
      <c r="G44" s="88"/>
      <c r="H44" s="88"/>
      <c r="I44" s="88"/>
      <c r="J44" s="88"/>
      <c r="K44" s="88"/>
      <c r="L44" s="88"/>
      <c r="M44" s="88"/>
      <c r="N44" s="88"/>
      <c r="O44" s="88"/>
      <c r="P44" s="88"/>
      <c r="Q44" s="88"/>
      <c r="R44" s="88"/>
      <c r="S44" s="88"/>
      <c r="T44" s="88"/>
    </row>
    <row r="45" spans="1:20" ht="17.25" customHeight="1">
      <c r="A45" s="74" t="s">
        <v>450</v>
      </c>
      <c r="B45" s="88"/>
      <c r="C45" s="88"/>
      <c r="D45" s="88"/>
      <c r="E45" s="88"/>
      <c r="F45" s="88"/>
      <c r="G45" s="88"/>
      <c r="H45" s="88"/>
      <c r="I45" s="88"/>
      <c r="J45" s="88"/>
      <c r="K45" s="88"/>
      <c r="L45" s="88"/>
      <c r="M45" s="88"/>
      <c r="N45" s="88"/>
      <c r="O45" s="88"/>
      <c r="P45" s="88"/>
      <c r="Q45" s="88"/>
      <c r="R45" s="88"/>
      <c r="S45" s="88"/>
      <c r="T45" s="88"/>
    </row>
    <row r="46" spans="1:20" ht="17.25" customHeight="1">
      <c r="B46" s="650"/>
      <c r="C46" s="650"/>
      <c r="D46" s="650"/>
      <c r="E46" s="650"/>
      <c r="F46" s="650"/>
      <c r="G46" s="650"/>
      <c r="H46" s="650"/>
      <c r="I46" s="650"/>
      <c r="J46" s="650"/>
      <c r="K46" s="650"/>
      <c r="L46" s="650"/>
      <c r="M46" s="650"/>
      <c r="N46" s="650"/>
      <c r="O46" s="650"/>
      <c r="P46" s="650"/>
      <c r="Q46" s="650"/>
      <c r="R46" s="650"/>
      <c r="S46" s="650"/>
      <c r="T46" s="650"/>
    </row>
    <row r="47" spans="1:20" ht="17.25" customHeight="1">
      <c r="B47" s="650"/>
      <c r="C47" s="650"/>
      <c r="D47" s="650"/>
      <c r="E47" s="650"/>
      <c r="F47" s="650"/>
      <c r="G47" s="650"/>
      <c r="H47" s="650"/>
      <c r="I47" s="650"/>
      <c r="J47" s="650"/>
      <c r="K47" s="650"/>
      <c r="L47" s="650"/>
      <c r="M47" s="650"/>
      <c r="N47" s="650"/>
      <c r="O47" s="650"/>
      <c r="P47" s="650"/>
      <c r="Q47" s="650"/>
      <c r="R47" s="650"/>
      <c r="S47" s="650"/>
      <c r="T47" s="650"/>
    </row>
    <row r="48" spans="1:20" ht="17.25" customHeight="1">
      <c r="B48" s="650"/>
      <c r="C48" s="650"/>
      <c r="D48" s="650"/>
      <c r="E48" s="650"/>
      <c r="F48" s="650"/>
      <c r="G48" s="650"/>
      <c r="H48" s="650"/>
      <c r="I48" s="650"/>
      <c r="J48" s="650"/>
      <c r="K48" s="650"/>
      <c r="L48" s="650"/>
      <c r="M48" s="650"/>
      <c r="N48" s="650"/>
      <c r="O48" s="650"/>
      <c r="P48" s="650"/>
      <c r="Q48" s="650"/>
      <c r="R48" s="650"/>
      <c r="S48" s="650"/>
      <c r="T48" s="650"/>
    </row>
    <row r="49" spans="1:20" ht="17.25" customHeight="1">
      <c r="B49" s="650"/>
      <c r="C49" s="650"/>
      <c r="D49" s="650"/>
      <c r="E49" s="650"/>
      <c r="F49" s="650"/>
      <c r="G49" s="650"/>
      <c r="H49" s="650"/>
      <c r="I49" s="650"/>
      <c r="J49" s="650"/>
      <c r="K49" s="650"/>
      <c r="L49" s="650"/>
      <c r="M49" s="650"/>
      <c r="N49" s="650"/>
      <c r="O49" s="650"/>
      <c r="P49" s="650"/>
      <c r="Q49" s="650"/>
      <c r="R49" s="650"/>
      <c r="S49" s="650"/>
      <c r="T49" s="650"/>
    </row>
    <row r="50" spans="1:20" ht="17.25" customHeight="1">
      <c r="B50" s="88"/>
      <c r="C50" s="88"/>
      <c r="D50" s="88"/>
      <c r="E50" s="88"/>
      <c r="F50" s="88"/>
      <c r="G50" s="88"/>
      <c r="H50" s="88"/>
      <c r="I50" s="88"/>
      <c r="J50" s="88"/>
      <c r="K50" s="88"/>
      <c r="L50" s="88"/>
      <c r="M50" s="88"/>
      <c r="N50" s="88"/>
      <c r="O50" s="88"/>
      <c r="P50" s="88"/>
      <c r="Q50" s="88"/>
      <c r="R50" s="88"/>
      <c r="S50" s="88"/>
      <c r="T50" s="88"/>
    </row>
    <row r="51" spans="1:20" ht="17.25" customHeight="1">
      <c r="A51" s="74" t="s">
        <v>243</v>
      </c>
      <c r="B51" s="88"/>
      <c r="C51" s="88"/>
      <c r="D51" s="88"/>
      <c r="E51" s="88"/>
      <c r="F51" s="88"/>
      <c r="G51" s="88"/>
      <c r="H51" s="88"/>
      <c r="I51" s="88"/>
      <c r="J51" s="88"/>
      <c r="K51" s="88"/>
      <c r="L51" s="88"/>
      <c r="M51" s="88"/>
      <c r="N51" s="88"/>
      <c r="O51" s="88"/>
      <c r="P51" s="88"/>
      <c r="Q51" s="88"/>
      <c r="R51" s="88"/>
      <c r="S51" s="88"/>
      <c r="T51" s="88"/>
    </row>
    <row r="52" spans="1:20" ht="17.25" customHeight="1">
      <c r="A52" s="74" t="s">
        <v>399</v>
      </c>
      <c r="B52" s="88"/>
      <c r="C52" s="88"/>
      <c r="D52" s="88"/>
      <c r="E52" s="88"/>
      <c r="F52" s="88"/>
      <c r="G52" s="88"/>
      <c r="H52" s="88"/>
      <c r="I52" s="88"/>
      <c r="J52" s="88"/>
      <c r="K52" s="88"/>
      <c r="L52" s="88"/>
      <c r="M52" s="88"/>
      <c r="N52" s="88"/>
      <c r="O52" s="88"/>
      <c r="P52" s="88"/>
      <c r="Q52" s="88"/>
      <c r="R52" s="88"/>
      <c r="S52" s="88"/>
      <c r="T52" s="88"/>
    </row>
    <row r="53" spans="1:20" ht="17.25" customHeight="1">
      <c r="A53" s="74" t="s">
        <v>402</v>
      </c>
      <c r="B53" s="88"/>
      <c r="C53" s="88"/>
      <c r="D53" s="88"/>
      <c r="E53" s="88"/>
      <c r="F53" s="88"/>
      <c r="G53" s="88"/>
      <c r="H53" s="88"/>
      <c r="I53" s="88"/>
      <c r="J53" s="88"/>
      <c r="K53" s="88"/>
      <c r="L53" s="88"/>
      <c r="M53" s="88"/>
      <c r="N53" s="88"/>
      <c r="O53" s="88"/>
      <c r="P53" s="88"/>
      <c r="Q53" s="88"/>
      <c r="R53" s="88"/>
      <c r="S53" s="88"/>
      <c r="T53" s="88"/>
    </row>
    <row r="54" spans="1:20" ht="17.25" customHeight="1">
      <c r="A54" s="74" t="s">
        <v>440</v>
      </c>
      <c r="B54" s="88"/>
      <c r="C54" s="88"/>
      <c r="D54" s="88"/>
      <c r="E54" s="88"/>
      <c r="F54" s="88"/>
      <c r="G54" s="88"/>
      <c r="H54" s="88"/>
      <c r="I54" s="88"/>
      <c r="J54" s="88"/>
      <c r="K54" s="88"/>
      <c r="L54" s="88"/>
      <c r="M54" s="88"/>
      <c r="N54" s="88"/>
      <c r="O54" s="88"/>
      <c r="P54" s="88"/>
      <c r="Q54" s="88"/>
      <c r="R54" s="88"/>
      <c r="S54" s="88"/>
      <c r="T54" s="88"/>
    </row>
    <row r="55" spans="1:20" ht="17.25" customHeight="1">
      <c r="A55" s="74" t="s">
        <v>403</v>
      </c>
      <c r="B55" s="88"/>
      <c r="C55" s="88"/>
      <c r="D55" s="88"/>
      <c r="E55" s="88"/>
      <c r="F55" s="88"/>
      <c r="G55" s="88"/>
      <c r="H55" s="88"/>
      <c r="I55" s="88"/>
      <c r="J55" s="88"/>
      <c r="K55" s="88"/>
      <c r="L55" s="88"/>
      <c r="M55" s="88"/>
      <c r="N55" s="88"/>
      <c r="O55" s="88"/>
      <c r="P55" s="88"/>
      <c r="Q55" s="88"/>
      <c r="R55" s="88"/>
      <c r="S55" s="88"/>
      <c r="T55" s="88"/>
    </row>
    <row r="56" spans="1:20" ht="17.25" customHeight="1">
      <c r="A56" s="74" t="s">
        <v>404</v>
      </c>
      <c r="B56" s="88"/>
      <c r="C56" s="88"/>
      <c r="D56" s="88"/>
      <c r="E56" s="88"/>
      <c r="F56" s="88"/>
      <c r="G56" s="88"/>
      <c r="H56" s="88"/>
      <c r="I56" s="88"/>
      <c r="J56" s="88"/>
      <c r="K56" s="88"/>
      <c r="L56" s="88"/>
      <c r="M56" s="88"/>
      <c r="N56" s="88"/>
      <c r="O56" s="88"/>
      <c r="P56" s="88"/>
      <c r="Q56" s="88"/>
      <c r="R56" s="88"/>
      <c r="S56" s="88"/>
      <c r="T56" s="88"/>
    </row>
    <row r="57" spans="1:20" ht="17.25" customHeight="1">
      <c r="T57" s="245" t="s">
        <v>116</v>
      </c>
    </row>
    <row r="58" spans="1:20" ht="17.25" customHeight="1">
      <c r="B58" s="188" t="s">
        <v>150</v>
      </c>
      <c r="C58" s="189"/>
      <c r="D58" s="189"/>
      <c r="E58" s="190"/>
      <c r="F58" s="188" t="s">
        <v>242</v>
      </c>
      <c r="G58" s="189"/>
      <c r="H58" s="190"/>
      <c r="I58" s="651" t="s">
        <v>241</v>
      </c>
      <c r="J58" s="495"/>
      <c r="K58" s="495"/>
      <c r="L58" s="495"/>
      <c r="M58" s="495"/>
      <c r="N58" s="495"/>
      <c r="O58" s="495"/>
      <c r="P58" s="495"/>
      <c r="Q58" s="495"/>
      <c r="R58" s="495"/>
      <c r="S58" s="495"/>
      <c r="T58" s="289"/>
    </row>
    <row r="59" spans="1:20" ht="12.75">
      <c r="B59" s="253"/>
      <c r="C59" s="254"/>
      <c r="D59" s="254"/>
      <c r="E59" s="255"/>
      <c r="F59" s="253"/>
      <c r="G59" s="254"/>
      <c r="H59" s="255"/>
      <c r="I59" s="188" t="s">
        <v>400</v>
      </c>
      <c r="J59" s="189"/>
      <c r="K59" s="189"/>
      <c r="L59" s="188" t="s">
        <v>405</v>
      </c>
      <c r="M59" s="189"/>
      <c r="N59" s="189"/>
      <c r="O59" s="188" t="s">
        <v>406</v>
      </c>
      <c r="P59" s="189"/>
      <c r="Q59" s="189"/>
      <c r="R59" s="188" t="s">
        <v>401</v>
      </c>
      <c r="S59" s="189"/>
      <c r="T59" s="190"/>
    </row>
    <row r="60" spans="1:20" ht="12.75">
      <c r="B60" s="191"/>
      <c r="C60" s="192"/>
      <c r="D60" s="192"/>
      <c r="E60" s="193"/>
      <c r="F60" s="191"/>
      <c r="G60" s="192"/>
      <c r="H60" s="193"/>
      <c r="I60" s="191"/>
      <c r="J60" s="192"/>
      <c r="K60" s="192"/>
      <c r="L60" s="191"/>
      <c r="M60" s="192"/>
      <c r="N60" s="192"/>
      <c r="O60" s="191"/>
      <c r="P60" s="192"/>
      <c r="Q60" s="192"/>
      <c r="R60" s="191"/>
      <c r="S60" s="192"/>
      <c r="T60" s="193"/>
    </row>
    <row r="61" spans="1:20" ht="17.25" customHeight="1">
      <c r="B61" s="456" t="s">
        <v>331</v>
      </c>
      <c r="C61" s="457"/>
      <c r="D61" s="457"/>
      <c r="E61" s="458"/>
      <c r="F61" s="640"/>
      <c r="G61" s="640"/>
      <c r="H61" s="640"/>
      <c r="I61" s="640"/>
      <c r="J61" s="640"/>
      <c r="K61" s="640"/>
      <c r="L61" s="640"/>
      <c r="M61" s="640"/>
      <c r="N61" s="640"/>
      <c r="O61" s="640"/>
      <c r="P61" s="640"/>
      <c r="Q61" s="640"/>
      <c r="R61" s="640"/>
      <c r="S61" s="640"/>
      <c r="T61" s="640"/>
    </row>
    <row r="62" spans="1:20" ht="17.25" customHeight="1">
      <c r="B62" s="461"/>
      <c r="C62" s="462"/>
      <c r="D62" s="462"/>
      <c r="E62" s="463"/>
      <c r="F62" s="640"/>
      <c r="G62" s="640"/>
      <c r="H62" s="640"/>
      <c r="I62" s="640"/>
      <c r="J62" s="640"/>
      <c r="K62" s="640"/>
      <c r="L62" s="640"/>
      <c r="M62" s="640"/>
      <c r="N62" s="640"/>
      <c r="O62" s="640"/>
      <c r="P62" s="640"/>
      <c r="Q62" s="640"/>
      <c r="R62" s="640"/>
      <c r="S62" s="640"/>
      <c r="T62" s="640"/>
    </row>
    <row r="63" spans="1:20" ht="17.25" customHeight="1">
      <c r="B63" s="456" t="s">
        <v>332</v>
      </c>
      <c r="C63" s="457"/>
      <c r="D63" s="457"/>
      <c r="E63" s="458"/>
      <c r="F63" s="640"/>
      <c r="G63" s="640"/>
      <c r="H63" s="640"/>
      <c r="I63" s="640"/>
      <c r="J63" s="640"/>
      <c r="K63" s="640"/>
      <c r="L63" s="640"/>
      <c r="M63" s="640"/>
      <c r="N63" s="640"/>
      <c r="O63" s="640"/>
      <c r="P63" s="640"/>
      <c r="Q63" s="640"/>
      <c r="R63" s="640"/>
      <c r="S63" s="640"/>
      <c r="T63" s="640"/>
    </row>
    <row r="64" spans="1:20" ht="17.25" customHeight="1">
      <c r="B64" s="461"/>
      <c r="C64" s="462"/>
      <c r="D64" s="462"/>
      <c r="E64" s="463"/>
      <c r="F64" s="640"/>
      <c r="G64" s="640"/>
      <c r="H64" s="640"/>
      <c r="I64" s="640"/>
      <c r="J64" s="640"/>
      <c r="K64" s="640"/>
      <c r="L64" s="640"/>
      <c r="M64" s="640"/>
      <c r="N64" s="640"/>
      <c r="O64" s="640"/>
      <c r="P64" s="640"/>
      <c r="Q64" s="640"/>
      <c r="R64" s="640"/>
      <c r="S64" s="640"/>
      <c r="T64" s="640"/>
    </row>
    <row r="65" spans="2:20" ht="17.25" customHeight="1">
      <c r="B65" s="456" t="s">
        <v>333</v>
      </c>
      <c r="C65" s="457"/>
      <c r="D65" s="457"/>
      <c r="E65" s="458"/>
      <c r="F65" s="640"/>
      <c r="G65" s="640"/>
      <c r="H65" s="640"/>
      <c r="I65" s="640"/>
      <c r="J65" s="640"/>
      <c r="K65" s="640"/>
      <c r="L65" s="640"/>
      <c r="M65" s="640"/>
      <c r="N65" s="640"/>
      <c r="O65" s="640"/>
      <c r="P65" s="640"/>
      <c r="Q65" s="640"/>
      <c r="R65" s="640"/>
      <c r="S65" s="640"/>
      <c r="T65" s="640"/>
    </row>
    <row r="66" spans="2:20" ht="17.25" customHeight="1">
      <c r="B66" s="461"/>
      <c r="C66" s="462"/>
      <c r="D66" s="462"/>
      <c r="E66" s="463"/>
      <c r="F66" s="640"/>
      <c r="G66" s="640"/>
      <c r="H66" s="640"/>
      <c r="I66" s="640"/>
      <c r="J66" s="640"/>
      <c r="K66" s="640"/>
      <c r="L66" s="640"/>
      <c r="M66" s="640"/>
      <c r="N66" s="640"/>
      <c r="O66" s="640"/>
      <c r="P66" s="640"/>
      <c r="Q66" s="640"/>
      <c r="R66" s="640"/>
      <c r="S66" s="640"/>
      <c r="T66" s="640"/>
    </row>
    <row r="67" spans="2:20" ht="17.25" customHeight="1">
      <c r="B67" s="456" t="s">
        <v>334</v>
      </c>
      <c r="C67" s="457"/>
      <c r="D67" s="457"/>
      <c r="E67" s="458"/>
      <c r="F67" s="640"/>
      <c r="G67" s="640"/>
      <c r="H67" s="640"/>
      <c r="I67" s="640"/>
      <c r="J67" s="640"/>
      <c r="K67" s="640"/>
      <c r="L67" s="640"/>
      <c r="M67" s="640"/>
      <c r="N67" s="640"/>
      <c r="O67" s="640"/>
      <c r="P67" s="640"/>
      <c r="Q67" s="640"/>
      <c r="R67" s="640"/>
      <c r="S67" s="640"/>
      <c r="T67" s="640"/>
    </row>
    <row r="68" spans="2:20" ht="17.25" customHeight="1">
      <c r="B68" s="461"/>
      <c r="C68" s="462"/>
      <c r="D68" s="462"/>
      <c r="E68" s="463"/>
      <c r="F68" s="640"/>
      <c r="G68" s="640"/>
      <c r="H68" s="640"/>
      <c r="I68" s="640"/>
      <c r="J68" s="640"/>
      <c r="K68" s="640"/>
      <c r="L68" s="640"/>
      <c r="M68" s="640"/>
      <c r="N68" s="640"/>
      <c r="O68" s="640"/>
      <c r="P68" s="640"/>
      <c r="Q68" s="640"/>
      <c r="R68" s="640"/>
      <c r="S68" s="640"/>
      <c r="T68" s="640"/>
    </row>
    <row r="69" spans="2:20" ht="17.25" customHeight="1">
      <c r="B69" s="456" t="s">
        <v>335</v>
      </c>
      <c r="C69" s="457"/>
      <c r="D69" s="457"/>
      <c r="E69" s="458"/>
      <c r="F69" s="640"/>
      <c r="G69" s="640"/>
      <c r="H69" s="640"/>
      <c r="I69" s="640"/>
      <c r="J69" s="640"/>
      <c r="K69" s="640"/>
      <c r="L69" s="640"/>
      <c r="M69" s="640"/>
      <c r="N69" s="640"/>
      <c r="O69" s="640"/>
      <c r="P69" s="640"/>
      <c r="Q69" s="640"/>
      <c r="R69" s="640"/>
      <c r="S69" s="640"/>
      <c r="T69" s="640"/>
    </row>
    <row r="70" spans="2:20" ht="17.25" customHeight="1">
      <c r="B70" s="461"/>
      <c r="C70" s="462"/>
      <c r="D70" s="462"/>
      <c r="E70" s="463"/>
      <c r="F70" s="640"/>
      <c r="G70" s="640"/>
      <c r="H70" s="640"/>
      <c r="I70" s="640"/>
      <c r="J70" s="640"/>
      <c r="K70" s="640"/>
      <c r="L70" s="640"/>
      <c r="M70" s="640"/>
      <c r="N70" s="640"/>
      <c r="O70" s="640"/>
      <c r="P70" s="640"/>
      <c r="Q70" s="640"/>
      <c r="R70" s="640"/>
      <c r="S70" s="640"/>
      <c r="T70" s="640"/>
    </row>
    <row r="71" spans="2:20" ht="17.25" customHeight="1">
      <c r="B71" s="456" t="s">
        <v>336</v>
      </c>
      <c r="C71" s="457"/>
      <c r="D71" s="457"/>
      <c r="E71" s="458"/>
      <c r="F71" s="640"/>
      <c r="G71" s="640"/>
      <c r="H71" s="640"/>
      <c r="I71" s="640"/>
      <c r="J71" s="640"/>
      <c r="K71" s="640"/>
      <c r="L71" s="640"/>
      <c r="M71" s="640"/>
      <c r="N71" s="640"/>
      <c r="O71" s="640"/>
      <c r="P71" s="640"/>
      <c r="Q71" s="640"/>
      <c r="R71" s="640"/>
      <c r="S71" s="640"/>
      <c r="T71" s="640"/>
    </row>
    <row r="72" spans="2:20" ht="17.25" customHeight="1">
      <c r="B72" s="461"/>
      <c r="C72" s="462"/>
      <c r="D72" s="462"/>
      <c r="E72" s="463"/>
      <c r="F72" s="640"/>
      <c r="G72" s="640"/>
      <c r="H72" s="640"/>
      <c r="I72" s="640"/>
      <c r="J72" s="640"/>
      <c r="K72" s="640"/>
      <c r="L72" s="640"/>
      <c r="M72" s="640"/>
      <c r="N72" s="640"/>
      <c r="O72" s="640"/>
      <c r="P72" s="640"/>
      <c r="Q72" s="640"/>
      <c r="R72" s="640"/>
      <c r="S72" s="640"/>
      <c r="T72" s="640"/>
    </row>
    <row r="73" spans="2:20" ht="17.25" customHeight="1">
      <c r="B73" s="195" t="s">
        <v>152</v>
      </c>
      <c r="C73" s="196"/>
      <c r="D73" s="196"/>
      <c r="E73" s="197"/>
      <c r="F73" s="638">
        <f>SUM(F61:H72)</f>
        <v>0</v>
      </c>
      <c r="G73" s="638"/>
      <c r="H73" s="638"/>
      <c r="I73" s="638">
        <f>SUM(I61:K72)</f>
        <v>0</v>
      </c>
      <c r="J73" s="638"/>
      <c r="K73" s="638"/>
      <c r="L73" s="638">
        <f>SUM(L61:N72)</f>
        <v>0</v>
      </c>
      <c r="M73" s="638"/>
      <c r="N73" s="638"/>
      <c r="O73" s="638">
        <f>SUM(O61:Q72)</f>
        <v>0</v>
      </c>
      <c r="P73" s="638"/>
      <c r="Q73" s="638"/>
      <c r="R73" s="638">
        <f>SUM(R61:T72)</f>
        <v>0</v>
      </c>
      <c r="S73" s="638"/>
      <c r="T73" s="638"/>
    </row>
    <row r="74" spans="2:20" ht="17.25" customHeight="1">
      <c r="B74" s="198"/>
      <c r="C74" s="199"/>
      <c r="D74" s="199"/>
      <c r="E74" s="200"/>
      <c r="F74" s="638"/>
      <c r="G74" s="638"/>
      <c r="H74" s="638"/>
      <c r="I74" s="638"/>
      <c r="J74" s="638"/>
      <c r="K74" s="638"/>
      <c r="L74" s="638"/>
      <c r="M74" s="638"/>
      <c r="N74" s="638"/>
      <c r="O74" s="638"/>
      <c r="P74" s="638"/>
      <c r="Q74" s="638"/>
      <c r="R74" s="638"/>
      <c r="S74" s="638"/>
      <c r="T74" s="638"/>
    </row>
    <row r="88" spans="1:5" ht="17.25" customHeight="1">
      <c r="A88" s="652"/>
      <c r="B88" s="653"/>
      <c r="C88" s="653"/>
      <c r="D88" s="653"/>
      <c r="E88" s="653"/>
    </row>
  </sheetData>
  <mergeCells count="68">
    <mergeCell ref="B61:E62"/>
    <mergeCell ref="B63:E64"/>
    <mergeCell ref="R5:S5"/>
    <mergeCell ref="N6:T6"/>
    <mergeCell ref="J36:K36"/>
    <mergeCell ref="M36:N36"/>
    <mergeCell ref="N7:T7"/>
    <mergeCell ref="A19:T19"/>
    <mergeCell ref="I29:S29"/>
    <mergeCell ref="N8:T9"/>
    <mergeCell ref="B22:G23"/>
    <mergeCell ref="N22:T23"/>
    <mergeCell ref="H22:M23"/>
    <mergeCell ref="O5:P5"/>
    <mergeCell ref="L61:N62"/>
    <mergeCell ref="L63:N64"/>
    <mergeCell ref="L71:N72"/>
    <mergeCell ref="L73:N74"/>
    <mergeCell ref="B69:E70"/>
    <mergeCell ref="B67:E68"/>
    <mergeCell ref="B65:E66"/>
    <mergeCell ref="B73:E74"/>
    <mergeCell ref="B71:E72"/>
    <mergeCell ref="I71:K72"/>
    <mergeCell ref="F73:H74"/>
    <mergeCell ref="F71:H72"/>
    <mergeCell ref="I73:K74"/>
    <mergeCell ref="L65:N66"/>
    <mergeCell ref="L67:N68"/>
    <mergeCell ref="F69:H70"/>
    <mergeCell ref="I67:K68"/>
    <mergeCell ref="F67:H68"/>
    <mergeCell ref="F65:H66"/>
    <mergeCell ref="F63:H64"/>
    <mergeCell ref="F61:H62"/>
    <mergeCell ref="I61:K62"/>
    <mergeCell ref="I63:K64"/>
    <mergeCell ref="I65:K66"/>
    <mergeCell ref="I69:K70"/>
    <mergeCell ref="L69:N70"/>
    <mergeCell ref="F58:H60"/>
    <mergeCell ref="I30:J30"/>
    <mergeCell ref="L30:M30"/>
    <mergeCell ref="I35:S35"/>
    <mergeCell ref="I37:S37"/>
    <mergeCell ref="I31:S31"/>
    <mergeCell ref="B46:T49"/>
    <mergeCell ref="B58:E60"/>
    <mergeCell ref="I59:K60"/>
    <mergeCell ref="L59:N60"/>
    <mergeCell ref="O59:Q60"/>
    <mergeCell ref="R59:T60"/>
    <mergeCell ref="I58:T58"/>
    <mergeCell ref="B40:T43"/>
    <mergeCell ref="R69:T70"/>
    <mergeCell ref="R71:T72"/>
    <mergeCell ref="R73:T74"/>
    <mergeCell ref="O61:Q62"/>
    <mergeCell ref="O63:Q64"/>
    <mergeCell ref="O65:Q66"/>
    <mergeCell ref="O67:Q68"/>
    <mergeCell ref="O69:Q70"/>
    <mergeCell ref="R61:T62"/>
    <mergeCell ref="R63:T64"/>
    <mergeCell ref="R65:T66"/>
    <mergeCell ref="R67:T68"/>
    <mergeCell ref="O73:Q74"/>
    <mergeCell ref="O71:Q72"/>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1" r:id="rId4" name="Check Box 3">
              <controlPr defaultSize="0" autoFill="0" autoLine="0" autoPict="0">
                <anchor moveWithCells="1">
                  <from>
                    <xdr:col>14</xdr:col>
                    <xdr:colOff>57150</xdr:colOff>
                    <xdr:row>32</xdr:row>
                    <xdr:rowOff>209550</xdr:rowOff>
                  </from>
                  <to>
                    <xdr:col>15</xdr:col>
                    <xdr:colOff>76200</xdr:colOff>
                    <xdr:row>34</xdr:row>
                    <xdr:rowOff>9525</xdr:rowOff>
                  </to>
                </anchor>
              </controlPr>
            </control>
          </mc:Choice>
        </mc:AlternateContent>
        <mc:AlternateContent xmlns:mc="http://schemas.openxmlformats.org/markup-compatibility/2006">
          <mc:Choice Requires="x14">
            <control shapeId="27652" r:id="rId5" name="Check Box 4">
              <controlPr defaultSize="0" autoFill="0" autoLine="0" autoPict="0">
                <anchor moveWithCells="1">
                  <from>
                    <xdr:col>14</xdr:col>
                    <xdr:colOff>57150</xdr:colOff>
                    <xdr:row>25</xdr:row>
                    <xdr:rowOff>209550</xdr:rowOff>
                  </from>
                  <to>
                    <xdr:col>15</xdr:col>
                    <xdr:colOff>76200</xdr:colOff>
                    <xdr:row>27</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2528-344B-4441-AB53-CD7C16199D32}">
  <dimension ref="A1:T149"/>
  <sheetViews>
    <sheetView view="pageBreakPreview" topLeftCell="A127" zoomScaleNormal="100" zoomScaleSheetLayoutView="100" workbookViewId="0">
      <selection sqref="A1:XFD1048576"/>
    </sheetView>
  </sheetViews>
  <sheetFormatPr defaultColWidth="4" defaultRowHeight="17.25" customHeight="1"/>
  <cols>
    <col min="1" max="5" width="4" style="74"/>
    <col min="6" max="6" width="4" style="74" customWidth="1"/>
    <col min="7" max="8" width="4.25" style="74" customWidth="1"/>
    <col min="9" max="15" width="4" style="74" customWidth="1"/>
    <col min="16" max="17" width="4.25" style="74" customWidth="1"/>
    <col min="18" max="20" width="4" style="74" customWidth="1"/>
    <col min="21" max="16384" width="4" style="74"/>
  </cols>
  <sheetData>
    <row r="1" spans="1:20" ht="17.25" customHeight="1">
      <c r="A1" s="74" t="s">
        <v>244</v>
      </c>
    </row>
    <row r="3" spans="1:20" ht="17.25" customHeight="1">
      <c r="N3" s="88" t="s">
        <v>2</v>
      </c>
      <c r="O3" s="246"/>
      <c r="P3" s="88" t="s">
        <v>3</v>
      </c>
      <c r="Q3" s="246"/>
      <c r="R3" s="88" t="s">
        <v>4</v>
      </c>
      <c r="S3" s="246"/>
      <c r="T3" s="88" t="s">
        <v>5</v>
      </c>
    </row>
    <row r="5" spans="1:20" ht="17.25" customHeight="1">
      <c r="A5" s="105" t="s">
        <v>6</v>
      </c>
    </row>
    <row r="6" spans="1:20" ht="17.25" customHeight="1">
      <c r="A6" s="105"/>
    </row>
    <row r="7" spans="1:20" ht="17.25" customHeight="1">
      <c r="A7" s="105"/>
    </row>
    <row r="8" spans="1:20" ht="17.25" customHeight="1">
      <c r="H8" s="245" t="s">
        <v>220</v>
      </c>
      <c r="J8" s="105" t="s">
        <v>221</v>
      </c>
      <c r="N8" s="88" t="s">
        <v>9</v>
      </c>
      <c r="O8" s="279"/>
      <c r="P8" s="280"/>
      <c r="Q8" s="88" t="s">
        <v>10</v>
      </c>
      <c r="R8" s="648"/>
      <c r="S8" s="649"/>
    </row>
    <row r="9" spans="1:20" ht="17.25" customHeight="1">
      <c r="H9" s="245"/>
      <c r="N9" s="284"/>
      <c r="O9" s="284"/>
      <c r="P9" s="284"/>
      <c r="Q9" s="284"/>
      <c r="R9" s="284"/>
      <c r="S9" s="284"/>
      <c r="T9" s="284"/>
    </row>
    <row r="10" spans="1:20" ht="17.25" customHeight="1">
      <c r="J10" s="105" t="s">
        <v>222</v>
      </c>
      <c r="L10" s="245"/>
      <c r="N10" s="284"/>
      <c r="O10" s="284"/>
      <c r="P10" s="284"/>
      <c r="Q10" s="284"/>
      <c r="R10" s="284"/>
      <c r="S10" s="284"/>
      <c r="T10" s="284"/>
    </row>
    <row r="11" spans="1:20" ht="17.25" customHeight="1">
      <c r="A11" s="633"/>
      <c r="J11" s="105" t="s">
        <v>578</v>
      </c>
      <c r="L11" s="245"/>
      <c r="N11" s="391"/>
      <c r="O11" s="391"/>
      <c r="P11" s="391"/>
      <c r="Q11" s="391"/>
      <c r="R11" s="391"/>
      <c r="S11" s="391"/>
      <c r="T11" s="391"/>
    </row>
    <row r="12" spans="1:20" ht="17.25" customHeight="1">
      <c r="A12" s="633"/>
      <c r="N12" s="391"/>
      <c r="O12" s="391"/>
      <c r="P12" s="391"/>
      <c r="Q12" s="391"/>
      <c r="R12" s="391"/>
      <c r="S12" s="391"/>
      <c r="T12" s="391"/>
    </row>
    <row r="13" spans="1:20" ht="17.25" customHeight="1">
      <c r="A13" s="633"/>
      <c r="M13" s="88"/>
      <c r="N13" s="88"/>
      <c r="O13" s="88"/>
      <c r="P13" s="88"/>
      <c r="Q13" s="88"/>
      <c r="R13" s="88"/>
      <c r="S13" s="88"/>
    </row>
    <row r="14" spans="1:20" ht="17.25" customHeight="1">
      <c r="A14" s="633"/>
      <c r="O14" s="88"/>
      <c r="P14" s="88"/>
      <c r="Q14" s="88"/>
      <c r="R14" s="88"/>
      <c r="S14" s="88"/>
      <c r="T14" s="88"/>
    </row>
    <row r="15" spans="1:20" s="91" customFormat="1" ht="17.25" customHeight="1">
      <c r="A15" s="90"/>
      <c r="C15" s="75"/>
      <c r="D15" s="75" t="s">
        <v>2</v>
      </c>
      <c r="E15" s="92">
        <f>'(様式1)事業計画申請書'!E11</f>
        <v>7</v>
      </c>
      <c r="F15" s="76" t="s">
        <v>12</v>
      </c>
    </row>
    <row r="16" spans="1:20" s="91" customFormat="1" ht="17.25" customHeight="1">
      <c r="A16" s="90"/>
      <c r="C16" s="75"/>
      <c r="D16" s="183" t="s">
        <v>509</v>
      </c>
      <c r="E16" s="183"/>
      <c r="F16" s="183"/>
      <c r="G16" s="183"/>
      <c r="H16" s="183"/>
      <c r="I16" s="183"/>
      <c r="J16" s="183"/>
      <c r="K16" s="183"/>
      <c r="L16" s="183"/>
      <c r="M16" s="183"/>
      <c r="N16" s="183"/>
      <c r="O16" s="183"/>
      <c r="P16" s="183"/>
    </row>
    <row r="17" spans="1:20" s="91" customFormat="1" ht="17.25" customHeight="1">
      <c r="A17" s="90"/>
    </row>
    <row r="18" spans="1:20" ht="17.25" customHeight="1">
      <c r="B18" s="88" t="s">
        <v>2</v>
      </c>
      <c r="C18" s="246"/>
      <c r="D18" s="88" t="s">
        <v>3</v>
      </c>
      <c r="E18" s="246"/>
      <c r="F18" s="88" t="s">
        <v>4</v>
      </c>
      <c r="G18" s="246"/>
      <c r="H18" s="88" t="s">
        <v>5</v>
      </c>
      <c r="I18" s="74" t="s">
        <v>228</v>
      </c>
      <c r="J18" s="73"/>
      <c r="K18" s="73"/>
      <c r="L18" s="73"/>
      <c r="M18" s="634"/>
      <c r="N18" s="634"/>
      <c r="O18" s="74" t="s">
        <v>459</v>
      </c>
      <c r="Q18" s="73"/>
      <c r="R18" s="73"/>
      <c r="S18" s="73"/>
      <c r="T18" s="73"/>
    </row>
    <row r="19" spans="1:20" ht="17.25" customHeight="1">
      <c r="A19" s="74" t="s">
        <v>461</v>
      </c>
      <c r="H19" s="87"/>
      <c r="I19" s="73"/>
      <c r="J19" s="73"/>
      <c r="K19" s="73"/>
      <c r="L19" s="73"/>
      <c r="M19" s="73"/>
      <c r="N19" s="73"/>
      <c r="O19" s="73"/>
      <c r="P19" s="73"/>
      <c r="Q19" s="73"/>
      <c r="R19" s="73"/>
      <c r="S19" s="73"/>
      <c r="T19" s="73"/>
    </row>
    <row r="20" spans="1:20" ht="17.25" customHeight="1">
      <c r="A20" s="74" t="s">
        <v>460</v>
      </c>
    </row>
    <row r="23" spans="1:20" ht="17.25" customHeight="1">
      <c r="A23" s="187" t="s">
        <v>224</v>
      </c>
      <c r="B23" s="187"/>
      <c r="C23" s="187"/>
      <c r="D23" s="187"/>
      <c r="E23" s="187"/>
      <c r="F23" s="187"/>
      <c r="G23" s="187"/>
      <c r="H23" s="187"/>
      <c r="I23" s="187"/>
      <c r="J23" s="187"/>
      <c r="K23" s="187"/>
      <c r="L23" s="187"/>
      <c r="M23" s="187"/>
      <c r="N23" s="187"/>
      <c r="O23" s="187"/>
      <c r="P23" s="187"/>
      <c r="Q23" s="187"/>
      <c r="R23" s="187"/>
      <c r="S23" s="187"/>
    </row>
    <row r="24" spans="1:20" ht="17.25" customHeight="1">
      <c r="A24" s="88"/>
      <c r="B24" s="88"/>
      <c r="C24" s="88"/>
      <c r="D24" s="88"/>
      <c r="E24" s="88"/>
      <c r="F24" s="88"/>
      <c r="G24" s="88"/>
      <c r="H24" s="88"/>
      <c r="I24" s="88"/>
      <c r="J24" s="88"/>
      <c r="K24" s="88"/>
      <c r="L24" s="88"/>
      <c r="M24" s="88"/>
      <c r="N24" s="88"/>
      <c r="O24" s="88"/>
      <c r="P24" s="88"/>
      <c r="Q24" s="88"/>
      <c r="R24" s="88"/>
      <c r="S24" s="88"/>
      <c r="T24" s="88"/>
    </row>
    <row r="26" spans="1:20" ht="17.25" customHeight="1">
      <c r="B26" s="74" t="s">
        <v>245</v>
      </c>
      <c r="I26" s="74" t="s">
        <v>407</v>
      </c>
    </row>
    <row r="28" spans="1:20" ht="17.25" customHeight="1">
      <c r="B28" s="74" t="s">
        <v>260</v>
      </c>
      <c r="I28" s="74" t="s">
        <v>426</v>
      </c>
    </row>
    <row r="30" spans="1:20" ht="17.25" customHeight="1">
      <c r="B30" s="74" t="s">
        <v>408</v>
      </c>
    </row>
    <row r="31" spans="1:20" ht="17.25" customHeight="1">
      <c r="C31" s="105" t="s">
        <v>409</v>
      </c>
    </row>
    <row r="32" spans="1:20" ht="17.25" customHeight="1">
      <c r="C32" s="105" t="s">
        <v>410</v>
      </c>
    </row>
    <row r="33" spans="1:20" ht="17.25" customHeight="1">
      <c r="C33" s="330" t="s">
        <v>581</v>
      </c>
      <c r="D33" s="330"/>
      <c r="E33" s="330"/>
      <c r="F33" s="330"/>
      <c r="G33" s="330"/>
      <c r="H33" s="330"/>
      <c r="I33" s="330"/>
      <c r="J33" s="330"/>
      <c r="K33" s="330"/>
      <c r="L33" s="330"/>
      <c r="M33" s="330"/>
      <c r="N33" s="330"/>
      <c r="O33" s="330"/>
      <c r="P33" s="330"/>
      <c r="Q33" s="330"/>
    </row>
    <row r="34" spans="1:20" ht="17.25" customHeight="1">
      <c r="C34" s="105" t="s">
        <v>560</v>
      </c>
    </row>
    <row r="37" spans="1:20" ht="17.25" customHeight="1">
      <c r="A37" s="74" t="s">
        <v>246</v>
      </c>
      <c r="L37" s="239" t="s">
        <v>411</v>
      </c>
    </row>
    <row r="39" spans="1:20" s="91" customFormat="1" ht="17.25" customHeight="1">
      <c r="A39" s="183" t="s">
        <v>247</v>
      </c>
      <c r="B39" s="183"/>
      <c r="C39" s="183"/>
      <c r="D39" s="183"/>
      <c r="E39" s="183"/>
      <c r="F39" s="183"/>
      <c r="G39" s="183"/>
      <c r="H39" s="183"/>
      <c r="I39" s="183"/>
      <c r="J39" s="183"/>
      <c r="K39" s="183"/>
      <c r="L39" s="183"/>
      <c r="M39" s="183"/>
      <c r="N39" s="183"/>
      <c r="O39" s="183"/>
      <c r="P39" s="183"/>
      <c r="Q39" s="183"/>
      <c r="R39" s="183"/>
      <c r="S39" s="183"/>
      <c r="T39" s="183"/>
    </row>
    <row r="40" spans="1:20" s="91" customFormat="1" ht="17.25" customHeight="1">
      <c r="A40" s="92"/>
      <c r="B40" s="92"/>
      <c r="C40" s="92"/>
      <c r="D40" s="92"/>
      <c r="E40" s="92"/>
      <c r="F40" s="92"/>
      <c r="G40" s="92"/>
      <c r="H40" s="92"/>
      <c r="I40" s="92"/>
      <c r="J40" s="92"/>
      <c r="K40" s="92"/>
      <c r="L40" s="92"/>
      <c r="M40" s="92"/>
      <c r="N40" s="92"/>
      <c r="O40" s="92"/>
      <c r="P40" s="92"/>
      <c r="Q40" s="92"/>
      <c r="R40" s="92"/>
      <c r="S40" s="92"/>
      <c r="T40" s="92"/>
    </row>
    <row r="41" spans="1:20" ht="17.25" customHeight="1">
      <c r="A41" s="74" t="s">
        <v>248</v>
      </c>
      <c r="B41" s="654"/>
      <c r="C41" s="654"/>
      <c r="D41" s="654"/>
      <c r="E41" s="654"/>
      <c r="F41" s="654"/>
      <c r="G41" s="654"/>
      <c r="H41" s="654"/>
      <c r="I41" s="654"/>
      <c r="J41" s="654"/>
      <c r="K41" s="654"/>
      <c r="L41" s="654"/>
      <c r="M41" s="654"/>
      <c r="N41" s="654"/>
      <c r="O41" s="654"/>
      <c r="P41" s="654"/>
      <c r="Q41" s="654"/>
      <c r="R41" s="654"/>
      <c r="S41" s="654"/>
      <c r="T41" s="654"/>
    </row>
    <row r="42" spans="1:20" ht="17.25" customHeight="1">
      <c r="A42" s="188" t="s">
        <v>249</v>
      </c>
      <c r="B42" s="189"/>
      <c r="C42" s="189"/>
      <c r="D42" s="189"/>
      <c r="E42" s="190"/>
      <c r="F42" s="540"/>
      <c r="G42" s="211" t="s">
        <v>225</v>
      </c>
      <c r="H42" s="655"/>
      <c r="I42" s="655"/>
      <c r="J42" s="655"/>
      <c r="K42" s="655"/>
      <c r="L42" s="655"/>
      <c r="M42" s="211" t="s">
        <v>22</v>
      </c>
      <c r="N42" s="336"/>
      <c r="O42" s="336"/>
      <c r="P42" s="336"/>
      <c r="Q42" s="336"/>
      <c r="R42" s="336"/>
      <c r="S42" s="336"/>
      <c r="T42" s="293"/>
    </row>
    <row r="43" spans="1:20" ht="17.25" customHeight="1">
      <c r="A43" s="191"/>
      <c r="B43" s="192"/>
      <c r="C43" s="192"/>
      <c r="D43" s="192"/>
      <c r="E43" s="193"/>
      <c r="F43" s="493"/>
      <c r="G43" s="214"/>
      <c r="H43" s="656"/>
      <c r="I43" s="656"/>
      <c r="J43" s="656"/>
      <c r="K43" s="656"/>
      <c r="L43" s="656"/>
      <c r="M43" s="214"/>
      <c r="N43" s="304"/>
      <c r="O43" s="304"/>
      <c r="P43" s="304"/>
      <c r="Q43" s="304"/>
      <c r="R43" s="304"/>
      <c r="S43" s="304"/>
      <c r="T43" s="494"/>
    </row>
    <row r="44" spans="1:20" ht="17.25" customHeight="1">
      <c r="A44" s="188" t="s">
        <v>250</v>
      </c>
      <c r="B44" s="189"/>
      <c r="C44" s="189"/>
      <c r="D44" s="189"/>
      <c r="E44" s="190"/>
      <c r="F44" s="540"/>
      <c r="G44" s="211" t="s">
        <v>225</v>
      </c>
      <c r="H44" s="655"/>
      <c r="I44" s="655"/>
      <c r="J44" s="655"/>
      <c r="K44" s="655"/>
      <c r="L44" s="655"/>
      <c r="M44" s="211" t="s">
        <v>22</v>
      </c>
      <c r="N44" s="336"/>
      <c r="O44" s="336"/>
      <c r="P44" s="336"/>
      <c r="Q44" s="336"/>
      <c r="R44" s="336"/>
      <c r="S44" s="336"/>
      <c r="T44" s="293"/>
    </row>
    <row r="45" spans="1:20" ht="17.25" customHeight="1">
      <c r="A45" s="191"/>
      <c r="B45" s="192"/>
      <c r="C45" s="192"/>
      <c r="D45" s="192"/>
      <c r="E45" s="193"/>
      <c r="F45" s="493"/>
      <c r="G45" s="214"/>
      <c r="H45" s="656"/>
      <c r="I45" s="656"/>
      <c r="J45" s="656"/>
      <c r="K45" s="656"/>
      <c r="L45" s="656"/>
      <c r="M45" s="214"/>
      <c r="N45" s="304"/>
      <c r="O45" s="304"/>
      <c r="P45" s="304"/>
      <c r="Q45" s="304"/>
      <c r="R45" s="304"/>
      <c r="S45" s="304"/>
      <c r="T45" s="494"/>
    </row>
    <row r="46" spans="1:20" ht="17.25" customHeight="1">
      <c r="A46" s="188" t="s">
        <v>251</v>
      </c>
      <c r="B46" s="189"/>
      <c r="C46" s="189"/>
      <c r="D46" s="189"/>
      <c r="E46" s="190"/>
      <c r="F46" s="540"/>
      <c r="G46" s="211" t="s">
        <v>2</v>
      </c>
      <c r="H46" s="492"/>
      <c r="I46" s="211" t="s">
        <v>3</v>
      </c>
      <c r="J46" s="492"/>
      <c r="K46" s="211" t="s">
        <v>4</v>
      </c>
      <c r="L46" s="492"/>
      <c r="M46" s="211" t="s">
        <v>5</v>
      </c>
      <c r="N46" s="111"/>
      <c r="O46" s="657"/>
      <c r="P46" s="657"/>
      <c r="Q46" s="657"/>
      <c r="R46" s="657"/>
      <c r="S46" s="657"/>
      <c r="T46" s="658"/>
    </row>
    <row r="47" spans="1:20" ht="17.25" customHeight="1">
      <c r="A47" s="191"/>
      <c r="B47" s="192"/>
      <c r="C47" s="192"/>
      <c r="D47" s="192"/>
      <c r="E47" s="193"/>
      <c r="F47" s="493"/>
      <c r="G47" s="214"/>
      <c r="H47" s="404"/>
      <c r="I47" s="214"/>
      <c r="J47" s="404"/>
      <c r="K47" s="214"/>
      <c r="L47" s="404"/>
      <c r="M47" s="214"/>
      <c r="N47" s="304"/>
      <c r="O47" s="304"/>
      <c r="P47" s="304"/>
      <c r="Q47" s="304"/>
      <c r="R47" s="304"/>
      <c r="S47" s="304"/>
      <c r="T47" s="494"/>
    </row>
    <row r="48" spans="1:20" ht="17.25" customHeight="1">
      <c r="A48" s="188" t="s">
        <v>582</v>
      </c>
      <c r="B48" s="189"/>
      <c r="C48" s="189"/>
      <c r="D48" s="189"/>
      <c r="E48" s="190"/>
      <c r="F48" s="630"/>
      <c r="G48" s="336" t="s">
        <v>374</v>
      </c>
      <c r="H48" s="88"/>
      <c r="I48" s="88"/>
      <c r="J48" s="88"/>
      <c r="K48" s="88"/>
      <c r="L48" s="88"/>
      <c r="M48" s="88"/>
      <c r="N48" s="88"/>
      <c r="O48" s="88"/>
      <c r="P48" s="88"/>
      <c r="Q48" s="88"/>
      <c r="R48" s="88"/>
      <c r="S48" s="88"/>
      <c r="T48" s="659"/>
    </row>
    <row r="49" spans="1:20" ht="17.25" customHeight="1">
      <c r="A49" s="253"/>
      <c r="B49" s="254"/>
      <c r="C49" s="254"/>
      <c r="D49" s="254"/>
      <c r="E49" s="255"/>
      <c r="F49" s="298"/>
      <c r="G49" s="74" t="s">
        <v>375</v>
      </c>
      <c r="H49" s="88"/>
      <c r="I49" s="88"/>
      <c r="J49" s="88"/>
      <c r="K49" s="88"/>
      <c r="L49" s="88"/>
      <c r="M49" s="88"/>
      <c r="N49" s="88"/>
      <c r="O49" s="88"/>
      <c r="P49" s="88"/>
      <c r="Q49" s="88"/>
      <c r="R49" s="88"/>
      <c r="S49" s="88"/>
      <c r="T49" s="659"/>
    </row>
    <row r="50" spans="1:20" ht="17.25" customHeight="1">
      <c r="A50" s="253"/>
      <c r="B50" s="254"/>
      <c r="C50" s="254"/>
      <c r="D50" s="254"/>
      <c r="E50" s="255"/>
      <c r="F50" s="298"/>
      <c r="G50" s="74" t="s">
        <v>376</v>
      </c>
      <c r="H50" s="88"/>
      <c r="I50" s="88"/>
      <c r="J50" s="88"/>
      <c r="K50" s="88"/>
      <c r="L50" s="88"/>
      <c r="M50" s="88"/>
      <c r="N50" s="88"/>
      <c r="O50" s="88"/>
      <c r="P50" s="88"/>
      <c r="Q50" s="88"/>
      <c r="R50" s="88"/>
      <c r="S50" s="88"/>
      <c r="T50" s="659"/>
    </row>
    <row r="51" spans="1:20" ht="17.25" customHeight="1" thickBot="1">
      <c r="A51" s="191"/>
      <c r="B51" s="192"/>
      <c r="C51" s="192"/>
      <c r="D51" s="192"/>
      <c r="E51" s="193"/>
      <c r="F51" s="298"/>
      <c r="G51" s="74" t="s">
        <v>19</v>
      </c>
      <c r="H51" s="88"/>
      <c r="I51" s="88"/>
      <c r="J51" s="88"/>
      <c r="K51" s="112"/>
      <c r="L51" s="112"/>
      <c r="M51" s="112"/>
      <c r="N51" s="112"/>
      <c r="O51" s="112"/>
      <c r="P51" s="88"/>
      <c r="Q51" s="88"/>
      <c r="R51" s="88"/>
      <c r="S51" s="88"/>
      <c r="T51" s="659"/>
    </row>
    <row r="52" spans="1:20" ht="17.25" customHeight="1">
      <c r="A52" s="188" t="s">
        <v>252</v>
      </c>
      <c r="B52" s="189"/>
      <c r="C52" s="189"/>
      <c r="D52" s="189"/>
      <c r="E52" s="189"/>
      <c r="F52" s="204" t="str">
        <f>'(様式1)事業計画申請書'!B28&amp;""</f>
        <v>nono</v>
      </c>
      <c r="G52" s="205"/>
      <c r="H52" s="205"/>
      <c r="I52" s="205"/>
      <c r="J52" s="206"/>
      <c r="K52" s="210" t="s">
        <v>479</v>
      </c>
      <c r="L52" s="211"/>
      <c r="M52" s="211"/>
      <c r="N52" s="211"/>
      <c r="O52" s="212"/>
      <c r="P52" s="204" t="str">
        <f>'(様式1)事業計画申請書'!N28&amp;""</f>
        <v>nono</v>
      </c>
      <c r="Q52" s="205"/>
      <c r="R52" s="205"/>
      <c r="S52" s="205"/>
      <c r="T52" s="206"/>
    </row>
    <row r="53" spans="1:20" ht="17.25" customHeight="1" thickBot="1">
      <c r="A53" s="191"/>
      <c r="B53" s="192"/>
      <c r="C53" s="192"/>
      <c r="D53" s="192"/>
      <c r="E53" s="192"/>
      <c r="F53" s="207"/>
      <c r="G53" s="208"/>
      <c r="H53" s="208"/>
      <c r="I53" s="208"/>
      <c r="J53" s="209"/>
      <c r="K53" s="213"/>
      <c r="L53" s="214"/>
      <c r="M53" s="214"/>
      <c r="N53" s="214"/>
      <c r="O53" s="215"/>
      <c r="P53" s="207"/>
      <c r="Q53" s="208"/>
      <c r="R53" s="208"/>
      <c r="S53" s="208"/>
      <c r="T53" s="209"/>
    </row>
    <row r="54" spans="1:20" ht="17.25" customHeight="1">
      <c r="A54" s="660" t="s">
        <v>337</v>
      </c>
      <c r="B54" s="290" t="s">
        <v>462</v>
      </c>
      <c r="C54" s="290"/>
      <c r="D54" s="290"/>
      <c r="E54" s="290"/>
      <c r="F54" s="647"/>
      <c r="G54" s="74" t="s">
        <v>76</v>
      </c>
      <c r="K54" s="336"/>
      <c r="L54" s="336"/>
      <c r="M54" s="336"/>
      <c r="N54" s="336"/>
      <c r="O54" s="336"/>
      <c r="T54" s="659"/>
    </row>
    <row r="55" spans="1:20" ht="17.25" customHeight="1">
      <c r="A55" s="660"/>
      <c r="B55" s="290"/>
      <c r="C55" s="290"/>
      <c r="D55" s="290"/>
      <c r="E55" s="290"/>
      <c r="F55" s="105" t="s">
        <v>469</v>
      </c>
      <c r="G55" s="88"/>
      <c r="I55" s="88"/>
      <c r="J55" s="88"/>
      <c r="K55" s="88" t="s">
        <v>2</v>
      </c>
      <c r="L55" s="246"/>
      <c r="M55" s="88" t="s">
        <v>3</v>
      </c>
      <c r="N55" s="246"/>
      <c r="O55" s="88" t="s">
        <v>4</v>
      </c>
      <c r="P55" s="246"/>
      <c r="Q55" s="88" t="s">
        <v>5</v>
      </c>
      <c r="T55" s="282"/>
    </row>
    <row r="56" spans="1:20" ht="17.25" customHeight="1">
      <c r="A56" s="660"/>
      <c r="B56" s="290"/>
      <c r="C56" s="290"/>
      <c r="D56" s="290"/>
      <c r="E56" s="290"/>
      <c r="F56" s="105" t="s">
        <v>470</v>
      </c>
      <c r="G56" s="88"/>
      <c r="I56" s="88"/>
      <c r="J56" s="88"/>
      <c r="K56" s="88" t="s">
        <v>2</v>
      </c>
      <c r="L56" s="246"/>
      <c r="M56" s="88" t="s">
        <v>3</v>
      </c>
      <c r="N56" s="246"/>
      <c r="O56" s="88" t="s">
        <v>4</v>
      </c>
      <c r="P56" s="246"/>
      <c r="Q56" s="88" t="s">
        <v>5</v>
      </c>
      <c r="T56" s="282"/>
    </row>
    <row r="57" spans="1:20" ht="17.25" customHeight="1">
      <c r="A57" s="660"/>
      <c r="B57" s="290"/>
      <c r="C57" s="290"/>
      <c r="D57" s="290"/>
      <c r="E57" s="290"/>
      <c r="F57" s="661" t="s">
        <v>414</v>
      </c>
      <c r="G57" s="647"/>
      <c r="H57" s="239" t="s">
        <v>73</v>
      </c>
      <c r="J57" s="88"/>
      <c r="M57" s="88"/>
      <c r="P57" s="88"/>
      <c r="T57" s="282"/>
    </row>
    <row r="58" spans="1:20" ht="17.25" customHeight="1">
      <c r="A58" s="660"/>
      <c r="B58" s="290"/>
      <c r="C58" s="290"/>
      <c r="D58" s="290"/>
      <c r="E58" s="290"/>
      <c r="F58" s="661"/>
      <c r="G58" s="239"/>
      <c r="H58" s="239"/>
      <c r="J58" s="88"/>
      <c r="M58" s="88"/>
      <c r="P58" s="88"/>
      <c r="T58" s="282"/>
    </row>
    <row r="59" spans="1:20" ht="17.25" customHeight="1">
      <c r="A59" s="660"/>
      <c r="B59" s="290"/>
      <c r="C59" s="290"/>
      <c r="D59" s="290"/>
      <c r="E59" s="290"/>
      <c r="F59" s="246"/>
      <c r="G59" s="74" t="s">
        <v>77</v>
      </c>
      <c r="I59" s="647"/>
      <c r="J59" s="74" t="s">
        <v>78</v>
      </c>
      <c r="L59" s="647"/>
      <c r="M59" s="74" t="s">
        <v>79</v>
      </c>
      <c r="N59" s="88"/>
      <c r="O59" s="647"/>
      <c r="P59" s="74" t="s">
        <v>80</v>
      </c>
      <c r="R59" s="647"/>
      <c r="S59" s="74" t="s">
        <v>81</v>
      </c>
      <c r="T59" s="282"/>
    </row>
    <row r="60" spans="1:20" ht="17.25" customHeight="1">
      <c r="A60" s="660"/>
      <c r="B60" s="290"/>
      <c r="C60" s="290"/>
      <c r="D60" s="290"/>
      <c r="E60" s="290"/>
      <c r="F60" s="246"/>
      <c r="G60" s="74" t="s">
        <v>82</v>
      </c>
      <c r="I60" s="246"/>
      <c r="J60" s="74" t="s">
        <v>83</v>
      </c>
      <c r="N60" s="246"/>
      <c r="O60" s="105" t="s">
        <v>54</v>
      </c>
      <c r="P60" s="105"/>
      <c r="Q60" s="391"/>
      <c r="R60" s="391"/>
      <c r="S60" s="391"/>
      <c r="T60" s="659" t="s">
        <v>35</v>
      </c>
    </row>
    <row r="61" spans="1:20" ht="17.25" customHeight="1">
      <c r="A61" s="660"/>
      <c r="B61" s="290"/>
      <c r="C61" s="290"/>
      <c r="D61" s="290"/>
      <c r="E61" s="290"/>
      <c r="F61" s="105" t="s">
        <v>471</v>
      </c>
      <c r="K61" s="88" t="s">
        <v>2</v>
      </c>
      <c r="L61" s="246"/>
      <c r="M61" s="88" t="s">
        <v>3</v>
      </c>
      <c r="N61" s="246"/>
      <c r="O61" s="88" t="s">
        <v>4</v>
      </c>
      <c r="P61" s="246"/>
      <c r="Q61" s="88" t="s">
        <v>5</v>
      </c>
      <c r="T61" s="282"/>
    </row>
    <row r="62" spans="1:20" ht="17.25" customHeight="1">
      <c r="A62" s="660"/>
      <c r="B62" s="290"/>
      <c r="C62" s="290"/>
      <c r="D62" s="290"/>
      <c r="E62" s="290"/>
      <c r="F62" s="326"/>
      <c r="G62" s="662"/>
      <c r="H62" s="662"/>
      <c r="I62" s="112"/>
      <c r="J62" s="112"/>
      <c r="K62" s="112"/>
      <c r="L62" s="112"/>
      <c r="T62" s="494"/>
    </row>
    <row r="63" spans="1:20" ht="17.25" customHeight="1">
      <c r="A63" s="660"/>
      <c r="B63" s="290" t="s">
        <v>86</v>
      </c>
      <c r="C63" s="290"/>
      <c r="D63" s="290"/>
      <c r="E63" s="290"/>
      <c r="F63" s="492"/>
      <c r="G63" s="492"/>
      <c r="H63" s="492"/>
      <c r="I63" s="492"/>
      <c r="J63" s="492"/>
      <c r="K63" s="492"/>
      <c r="L63" s="492"/>
      <c r="M63" s="492"/>
      <c r="N63" s="492"/>
      <c r="O63" s="492"/>
      <c r="P63" s="492"/>
      <c r="Q63" s="492"/>
      <c r="R63" s="492"/>
      <c r="S63" s="492"/>
      <c r="T63" s="628"/>
    </row>
    <row r="64" spans="1:20" ht="17.25" customHeight="1">
      <c r="A64" s="660"/>
      <c r="B64" s="290"/>
      <c r="C64" s="290"/>
      <c r="D64" s="290"/>
      <c r="E64" s="290"/>
      <c r="F64" s="404"/>
      <c r="G64" s="404"/>
      <c r="H64" s="404"/>
      <c r="I64" s="404"/>
      <c r="J64" s="404"/>
      <c r="K64" s="404"/>
      <c r="L64" s="404"/>
      <c r="M64" s="404"/>
      <c r="N64" s="404"/>
      <c r="O64" s="404"/>
      <c r="P64" s="404"/>
      <c r="Q64" s="404"/>
      <c r="R64" s="404"/>
      <c r="S64" s="404"/>
      <c r="T64" s="629"/>
    </row>
    <row r="65" spans="1:20" ht="17.25" customHeight="1">
      <c r="A65" s="660"/>
      <c r="B65" s="290" t="s">
        <v>463</v>
      </c>
      <c r="C65" s="290"/>
      <c r="D65" s="290"/>
      <c r="E65" s="290"/>
      <c r="F65" s="211">
        <f>I65+M65+S65</f>
        <v>0</v>
      </c>
      <c r="G65" s="211" t="s">
        <v>430</v>
      </c>
      <c r="H65" s="211" t="s">
        <v>429</v>
      </c>
      <c r="I65" s="492"/>
      <c r="J65" s="211" t="s">
        <v>255</v>
      </c>
      <c r="K65" s="211" t="s">
        <v>95</v>
      </c>
      <c r="L65" s="211"/>
      <c r="M65" s="492"/>
      <c r="N65" s="211" t="s">
        <v>255</v>
      </c>
      <c r="O65" s="211" t="s">
        <v>98</v>
      </c>
      <c r="P65" s="211"/>
      <c r="Q65" s="211"/>
      <c r="R65" s="211"/>
      <c r="S65" s="492"/>
      <c r="T65" s="271" t="s">
        <v>254</v>
      </c>
    </row>
    <row r="66" spans="1:20" ht="17.25" customHeight="1">
      <c r="A66" s="660"/>
      <c r="B66" s="290"/>
      <c r="C66" s="290"/>
      <c r="D66" s="290"/>
      <c r="E66" s="290"/>
      <c r="F66" s="214"/>
      <c r="G66" s="214"/>
      <c r="H66" s="214"/>
      <c r="I66" s="404"/>
      <c r="J66" s="214"/>
      <c r="K66" s="214"/>
      <c r="L66" s="214"/>
      <c r="M66" s="404"/>
      <c r="N66" s="214"/>
      <c r="O66" s="214"/>
      <c r="P66" s="214"/>
      <c r="Q66" s="214"/>
      <c r="R66" s="214"/>
      <c r="S66" s="404"/>
      <c r="T66" s="276"/>
    </row>
    <row r="67" spans="1:20" ht="17.25" customHeight="1">
      <c r="A67" s="660"/>
      <c r="B67" s="290" t="s">
        <v>417</v>
      </c>
      <c r="C67" s="290"/>
      <c r="D67" s="290"/>
      <c r="E67" s="290"/>
      <c r="F67" s="246"/>
      <c r="G67" s="74" t="s">
        <v>256</v>
      </c>
      <c r="S67" s="105"/>
      <c r="T67" s="282"/>
    </row>
    <row r="68" spans="1:20" ht="17.25" customHeight="1">
      <c r="A68" s="660"/>
      <c r="B68" s="290"/>
      <c r="C68" s="290"/>
      <c r="D68" s="290"/>
      <c r="E68" s="290"/>
      <c r="F68" s="246"/>
      <c r="G68" s="74" t="s">
        <v>416</v>
      </c>
      <c r="J68" s="105"/>
      <c r="K68" s="88" t="s">
        <v>9</v>
      </c>
      <c r="L68" s="320"/>
      <c r="M68" s="320"/>
      <c r="N68" s="88" t="s">
        <v>10</v>
      </c>
      <c r="O68" s="663"/>
      <c r="P68" s="663"/>
      <c r="Q68" s="88"/>
      <c r="R68" s="88"/>
      <c r="S68" s="105"/>
      <c r="T68" s="282"/>
    </row>
    <row r="69" spans="1:20" ht="17.25" customHeight="1">
      <c r="A69" s="660"/>
      <c r="B69" s="290"/>
      <c r="C69" s="290"/>
      <c r="D69" s="290"/>
      <c r="E69" s="290"/>
      <c r="F69" s="112"/>
      <c r="G69" s="664"/>
      <c r="H69" s="664"/>
      <c r="I69" s="664"/>
      <c r="J69" s="112"/>
      <c r="K69" s="287"/>
      <c r="L69" s="287"/>
      <c r="M69" s="287"/>
      <c r="N69" s="287"/>
      <c r="O69" s="287"/>
      <c r="P69" s="287"/>
      <c r="Q69" s="287"/>
      <c r="R69" s="287"/>
      <c r="S69" s="287"/>
      <c r="T69" s="288"/>
    </row>
    <row r="70" spans="1:20" ht="17.25" customHeight="1">
      <c r="A70" s="290" t="s">
        <v>583</v>
      </c>
      <c r="B70" s="290"/>
      <c r="C70" s="290"/>
      <c r="D70" s="290"/>
      <c r="E70" s="290"/>
      <c r="F70" s="265" t="s">
        <v>257</v>
      </c>
      <c r="G70" s="265"/>
      <c r="H70" s="265"/>
      <c r="I70" s="665" t="s">
        <v>9</v>
      </c>
      <c r="J70" s="492"/>
      <c r="K70" s="492"/>
      <c r="L70" s="111" t="s">
        <v>10</v>
      </c>
      <c r="M70" s="666"/>
      <c r="N70" s="666"/>
      <c r="O70" s="336"/>
      <c r="P70" s="336"/>
      <c r="Q70" s="336"/>
      <c r="R70" s="336"/>
      <c r="S70" s="336"/>
      <c r="T70" s="293"/>
    </row>
    <row r="71" spans="1:20" ht="17.25" customHeight="1">
      <c r="A71" s="290"/>
      <c r="B71" s="290"/>
      <c r="C71" s="290"/>
      <c r="D71" s="290"/>
      <c r="E71" s="290"/>
      <c r="F71" s="265"/>
      <c r="G71" s="265"/>
      <c r="H71" s="265"/>
      <c r="I71" s="493"/>
      <c r="J71" s="404"/>
      <c r="K71" s="404"/>
      <c r="L71" s="404"/>
      <c r="M71" s="404"/>
      <c r="N71" s="404"/>
      <c r="O71" s="404"/>
      <c r="P71" s="404"/>
      <c r="Q71" s="404"/>
      <c r="R71" s="404"/>
      <c r="S71" s="404"/>
      <c r="T71" s="629"/>
    </row>
    <row r="72" spans="1:20" ht="17.25" customHeight="1">
      <c r="A72" s="290"/>
      <c r="B72" s="290"/>
      <c r="C72" s="290"/>
      <c r="D72" s="290"/>
      <c r="E72" s="290"/>
      <c r="F72" s="265" t="s">
        <v>258</v>
      </c>
      <c r="G72" s="265"/>
      <c r="H72" s="265"/>
      <c r="I72" s="667" t="s">
        <v>2</v>
      </c>
      <c r="J72" s="296"/>
      <c r="K72" s="112" t="s">
        <v>3</v>
      </c>
      <c r="L72" s="296"/>
      <c r="M72" s="112" t="s">
        <v>4</v>
      </c>
      <c r="N72" s="296"/>
      <c r="O72" s="112" t="s">
        <v>5</v>
      </c>
      <c r="P72" s="304"/>
      <c r="Q72" s="304"/>
      <c r="R72" s="304"/>
      <c r="S72" s="304"/>
      <c r="T72" s="494"/>
    </row>
    <row r="75" spans="1:20" ht="17.25" customHeight="1">
      <c r="A75" s="105" t="s">
        <v>418</v>
      </c>
    </row>
    <row r="76" spans="1:20" ht="17.25" customHeight="1">
      <c r="A76" s="406" t="s">
        <v>584</v>
      </c>
      <c r="B76" s="406"/>
      <c r="C76" s="406"/>
      <c r="D76" s="406"/>
      <c r="E76" s="406"/>
      <c r="F76" s="406"/>
      <c r="G76" s="406"/>
      <c r="H76" s="406"/>
      <c r="I76" s="406"/>
      <c r="J76" s="406"/>
      <c r="K76" s="406"/>
      <c r="L76" s="406"/>
      <c r="M76" s="406"/>
      <c r="N76" s="406"/>
      <c r="O76" s="406"/>
      <c r="P76" s="406"/>
      <c r="Q76" s="406"/>
      <c r="R76" s="406"/>
      <c r="S76" s="406"/>
      <c r="T76" s="406"/>
    </row>
    <row r="77" spans="1:20" ht="26.25" customHeight="1">
      <c r="A77" s="668" t="s">
        <v>553</v>
      </c>
      <c r="B77" s="669"/>
      <c r="C77" s="669"/>
      <c r="D77" s="669"/>
      <c r="E77" s="669"/>
      <c r="F77" s="669"/>
      <c r="G77" s="669"/>
      <c r="H77" s="669"/>
      <c r="I77" s="669"/>
      <c r="J77" s="669"/>
      <c r="K77" s="669"/>
      <c r="L77" s="669"/>
      <c r="M77" s="669"/>
      <c r="N77" s="669"/>
      <c r="O77" s="669"/>
      <c r="P77" s="669"/>
      <c r="Q77" s="669"/>
      <c r="R77" s="669"/>
      <c r="S77" s="669"/>
      <c r="T77" s="670"/>
    </row>
    <row r="78" spans="1:20" ht="17.25" customHeight="1">
      <c r="A78" s="671" t="s">
        <v>550</v>
      </c>
      <c r="B78" s="672"/>
      <c r="C78" s="672"/>
      <c r="D78" s="672"/>
      <c r="E78" s="672"/>
      <c r="F78" s="672"/>
      <c r="G78" s="672"/>
      <c r="H78" s="672"/>
      <c r="I78" s="672"/>
      <c r="J78" s="672"/>
      <c r="K78" s="672"/>
      <c r="L78" s="672"/>
      <c r="M78" s="672"/>
      <c r="N78" s="672"/>
      <c r="O78" s="672"/>
      <c r="P78" s="672"/>
      <c r="Q78" s="672"/>
      <c r="R78" s="672"/>
      <c r="S78" s="672"/>
      <c r="T78" s="673"/>
    </row>
    <row r="79" spans="1:20" ht="17.25" customHeight="1">
      <c r="A79" s="674"/>
      <c r="B79" s="675"/>
      <c r="C79" s="675"/>
      <c r="D79" s="675"/>
      <c r="E79" s="675"/>
      <c r="F79" s="675"/>
      <c r="G79" s="675"/>
      <c r="H79" s="675"/>
      <c r="I79" s="675"/>
      <c r="J79" s="675"/>
      <c r="K79" s="675"/>
      <c r="L79" s="675"/>
      <c r="M79" s="675"/>
      <c r="N79" s="675"/>
      <c r="O79" s="675"/>
      <c r="P79" s="675"/>
      <c r="Q79" s="675"/>
      <c r="R79" s="675"/>
      <c r="S79" s="675"/>
      <c r="T79" s="676"/>
    </row>
    <row r="80" spans="1:20" ht="17.25" customHeight="1">
      <c r="A80" s="674"/>
      <c r="B80" s="675"/>
      <c r="C80" s="675"/>
      <c r="D80" s="675"/>
      <c r="E80" s="675"/>
      <c r="F80" s="675"/>
      <c r="G80" s="675"/>
      <c r="H80" s="675"/>
      <c r="I80" s="675"/>
      <c r="J80" s="675"/>
      <c r="K80" s="675"/>
      <c r="L80" s="675"/>
      <c r="M80" s="675"/>
      <c r="N80" s="675"/>
      <c r="O80" s="675"/>
      <c r="P80" s="675"/>
      <c r="Q80" s="675"/>
      <c r="R80" s="675"/>
      <c r="S80" s="675"/>
      <c r="T80" s="676"/>
    </row>
    <row r="81" spans="1:20" ht="17.25" customHeight="1">
      <c r="A81" s="674"/>
      <c r="B81" s="675"/>
      <c r="C81" s="675"/>
      <c r="D81" s="675"/>
      <c r="E81" s="675"/>
      <c r="F81" s="675"/>
      <c r="G81" s="675"/>
      <c r="H81" s="675"/>
      <c r="I81" s="675"/>
      <c r="J81" s="675"/>
      <c r="K81" s="675"/>
      <c r="L81" s="675"/>
      <c r="M81" s="675"/>
      <c r="N81" s="675"/>
      <c r="O81" s="675"/>
      <c r="P81" s="675"/>
      <c r="Q81" s="675"/>
      <c r="R81" s="675"/>
      <c r="S81" s="675"/>
      <c r="T81" s="676"/>
    </row>
    <row r="82" spans="1:20" ht="17.25" customHeight="1">
      <c r="A82" s="671" t="s">
        <v>552</v>
      </c>
      <c r="B82" s="672"/>
      <c r="C82" s="672"/>
      <c r="D82" s="672"/>
      <c r="E82" s="672"/>
      <c r="F82" s="672"/>
      <c r="G82" s="672"/>
      <c r="H82" s="672"/>
      <c r="I82" s="672"/>
      <c r="J82" s="672"/>
      <c r="K82" s="672"/>
      <c r="L82" s="672"/>
      <c r="M82" s="672"/>
      <c r="N82" s="672"/>
      <c r="O82" s="672"/>
      <c r="P82" s="672"/>
      <c r="Q82" s="672"/>
      <c r="R82" s="672"/>
      <c r="S82" s="672"/>
      <c r="T82" s="673"/>
    </row>
    <row r="83" spans="1:20" ht="17.25" customHeight="1">
      <c r="A83" s="674"/>
      <c r="B83" s="675"/>
      <c r="C83" s="675"/>
      <c r="D83" s="675"/>
      <c r="E83" s="675"/>
      <c r="F83" s="675"/>
      <c r="G83" s="675"/>
      <c r="H83" s="675"/>
      <c r="I83" s="675"/>
      <c r="J83" s="675"/>
      <c r="K83" s="675"/>
      <c r="L83" s="675"/>
      <c r="M83" s="675"/>
      <c r="N83" s="675"/>
      <c r="O83" s="675"/>
      <c r="P83" s="675"/>
      <c r="Q83" s="675"/>
      <c r="R83" s="675"/>
      <c r="S83" s="675"/>
      <c r="T83" s="676"/>
    </row>
    <row r="84" spans="1:20" ht="17.25" customHeight="1">
      <c r="A84" s="674"/>
      <c r="B84" s="675"/>
      <c r="C84" s="675"/>
      <c r="D84" s="675"/>
      <c r="E84" s="675"/>
      <c r="F84" s="675"/>
      <c r="G84" s="675"/>
      <c r="H84" s="675"/>
      <c r="I84" s="675"/>
      <c r="J84" s="675"/>
      <c r="K84" s="675"/>
      <c r="L84" s="675"/>
      <c r="M84" s="675"/>
      <c r="N84" s="675"/>
      <c r="O84" s="675"/>
      <c r="P84" s="675"/>
      <c r="Q84" s="675"/>
      <c r="R84" s="675"/>
      <c r="S84" s="675"/>
      <c r="T84" s="676"/>
    </row>
    <row r="85" spans="1:20" ht="17.25" customHeight="1">
      <c r="A85" s="674"/>
      <c r="B85" s="675"/>
      <c r="C85" s="675"/>
      <c r="D85" s="675"/>
      <c r="E85" s="675"/>
      <c r="F85" s="675"/>
      <c r="G85" s="675"/>
      <c r="H85" s="675"/>
      <c r="I85" s="675"/>
      <c r="J85" s="675"/>
      <c r="K85" s="675"/>
      <c r="L85" s="675"/>
      <c r="M85" s="675"/>
      <c r="N85" s="675"/>
      <c r="O85" s="675"/>
      <c r="P85" s="675"/>
      <c r="Q85" s="675"/>
      <c r="R85" s="675"/>
      <c r="S85" s="675"/>
      <c r="T85" s="676"/>
    </row>
    <row r="86" spans="1:20" ht="17.25" customHeight="1">
      <c r="A86" s="671" t="s">
        <v>551</v>
      </c>
      <c r="B86" s="672"/>
      <c r="C86" s="672"/>
      <c r="D86" s="672"/>
      <c r="E86" s="672"/>
      <c r="F86" s="672"/>
      <c r="G86" s="672"/>
      <c r="H86" s="672"/>
      <c r="I86" s="672"/>
      <c r="J86" s="672"/>
      <c r="K86" s="672"/>
      <c r="L86" s="672"/>
      <c r="M86" s="672"/>
      <c r="N86" s="672"/>
      <c r="O86" s="672"/>
      <c r="P86" s="672"/>
      <c r="Q86" s="672"/>
      <c r="R86" s="672"/>
      <c r="S86" s="672"/>
      <c r="T86" s="673"/>
    </row>
    <row r="87" spans="1:20" ht="17.25" customHeight="1">
      <c r="A87" s="674"/>
      <c r="B87" s="675"/>
      <c r="C87" s="675"/>
      <c r="D87" s="675"/>
      <c r="E87" s="675"/>
      <c r="F87" s="675"/>
      <c r="G87" s="675"/>
      <c r="H87" s="675"/>
      <c r="I87" s="675"/>
      <c r="J87" s="675"/>
      <c r="K87" s="675"/>
      <c r="L87" s="675"/>
      <c r="M87" s="675"/>
      <c r="N87" s="675"/>
      <c r="O87" s="675"/>
      <c r="P87" s="675"/>
      <c r="Q87" s="675"/>
      <c r="R87" s="675"/>
      <c r="S87" s="675"/>
      <c r="T87" s="676"/>
    </row>
    <row r="88" spans="1:20" ht="17.25" customHeight="1">
      <c r="A88" s="674"/>
      <c r="B88" s="675"/>
      <c r="C88" s="675"/>
      <c r="D88" s="675"/>
      <c r="E88" s="675"/>
      <c r="F88" s="675"/>
      <c r="G88" s="675"/>
      <c r="H88" s="675"/>
      <c r="I88" s="675"/>
      <c r="J88" s="675"/>
      <c r="K88" s="675"/>
      <c r="L88" s="675"/>
      <c r="M88" s="675"/>
      <c r="N88" s="675"/>
      <c r="O88" s="675"/>
      <c r="P88" s="675"/>
      <c r="Q88" s="675"/>
      <c r="R88" s="675"/>
      <c r="S88" s="675"/>
      <c r="T88" s="676"/>
    </row>
    <row r="89" spans="1:20" ht="17.25" customHeight="1">
      <c r="A89" s="677"/>
      <c r="B89" s="678"/>
      <c r="C89" s="678"/>
      <c r="D89" s="678"/>
      <c r="E89" s="678"/>
      <c r="F89" s="678"/>
      <c r="G89" s="678"/>
      <c r="H89" s="678"/>
      <c r="I89" s="678"/>
      <c r="J89" s="678"/>
      <c r="K89" s="678"/>
      <c r="L89" s="678"/>
      <c r="M89" s="678"/>
      <c r="N89" s="678"/>
      <c r="O89" s="678"/>
      <c r="P89" s="678"/>
      <c r="Q89" s="678"/>
      <c r="R89" s="678"/>
      <c r="S89" s="678"/>
      <c r="T89" s="679"/>
    </row>
    <row r="90" spans="1:20" ht="17.25" customHeight="1">
      <c r="A90" s="671" t="s">
        <v>554</v>
      </c>
      <c r="B90" s="672"/>
      <c r="C90" s="672"/>
      <c r="D90" s="672"/>
      <c r="E90" s="672"/>
      <c r="F90" s="672"/>
      <c r="G90" s="672"/>
      <c r="H90" s="672"/>
      <c r="I90" s="672"/>
      <c r="J90" s="672"/>
      <c r="K90" s="672"/>
      <c r="L90" s="672"/>
      <c r="M90" s="672"/>
      <c r="N90" s="672"/>
      <c r="O90" s="672"/>
      <c r="P90" s="672"/>
      <c r="Q90" s="672"/>
      <c r="R90" s="672"/>
      <c r="S90" s="672"/>
      <c r="T90" s="673"/>
    </row>
    <row r="91" spans="1:20" ht="17.25" customHeight="1">
      <c r="A91" s="680"/>
      <c r="B91" s="681"/>
      <c r="C91" s="681"/>
      <c r="D91" s="681"/>
      <c r="E91" s="681"/>
      <c r="F91" s="681"/>
      <c r="G91" s="681"/>
      <c r="H91" s="681"/>
      <c r="I91" s="681"/>
      <c r="J91" s="681"/>
      <c r="K91" s="681"/>
      <c r="L91" s="681"/>
      <c r="M91" s="681"/>
      <c r="N91" s="681"/>
      <c r="O91" s="681"/>
      <c r="P91" s="681"/>
      <c r="Q91" s="681"/>
      <c r="R91" s="681"/>
      <c r="S91" s="681"/>
      <c r="T91" s="682"/>
    </row>
    <row r="92" spans="1:20" ht="17.25" customHeight="1">
      <c r="A92" s="674"/>
      <c r="B92" s="675"/>
      <c r="C92" s="675"/>
      <c r="D92" s="675"/>
      <c r="E92" s="675"/>
      <c r="F92" s="675"/>
      <c r="G92" s="675"/>
      <c r="H92" s="675"/>
      <c r="I92" s="675"/>
      <c r="J92" s="675"/>
      <c r="K92" s="675"/>
      <c r="L92" s="675"/>
      <c r="M92" s="675"/>
      <c r="N92" s="675"/>
      <c r="O92" s="675"/>
      <c r="P92" s="675"/>
      <c r="Q92" s="675"/>
      <c r="R92" s="675"/>
      <c r="S92" s="675"/>
      <c r="T92" s="676"/>
    </row>
    <row r="93" spans="1:20" ht="17.25" customHeight="1">
      <c r="A93" s="674"/>
      <c r="B93" s="675"/>
      <c r="C93" s="675"/>
      <c r="D93" s="675"/>
      <c r="E93" s="675"/>
      <c r="F93" s="675"/>
      <c r="G93" s="675"/>
      <c r="H93" s="675"/>
      <c r="I93" s="675"/>
      <c r="J93" s="675"/>
      <c r="K93" s="675"/>
      <c r="L93" s="675"/>
      <c r="M93" s="675"/>
      <c r="N93" s="675"/>
      <c r="O93" s="675"/>
      <c r="P93" s="675"/>
      <c r="Q93" s="675"/>
      <c r="R93" s="675"/>
      <c r="S93" s="675"/>
      <c r="T93" s="676"/>
    </row>
    <row r="94" spans="1:20" ht="17.25" customHeight="1">
      <c r="A94" s="674"/>
      <c r="B94" s="675"/>
      <c r="C94" s="675"/>
      <c r="D94" s="675"/>
      <c r="E94" s="675"/>
      <c r="F94" s="675"/>
      <c r="G94" s="675"/>
      <c r="H94" s="675"/>
      <c r="I94" s="675"/>
      <c r="J94" s="675"/>
      <c r="K94" s="675"/>
      <c r="L94" s="675"/>
      <c r="M94" s="675"/>
      <c r="N94" s="675"/>
      <c r="O94" s="675"/>
      <c r="P94" s="675"/>
      <c r="Q94" s="675"/>
      <c r="R94" s="675"/>
      <c r="S94" s="675"/>
      <c r="T94" s="676"/>
    </row>
    <row r="95" spans="1:20" ht="17.25" customHeight="1">
      <c r="A95" s="674"/>
      <c r="B95" s="675"/>
      <c r="C95" s="675"/>
      <c r="D95" s="675"/>
      <c r="E95" s="675"/>
      <c r="F95" s="675"/>
      <c r="G95" s="675"/>
      <c r="H95" s="675"/>
      <c r="I95" s="675"/>
      <c r="J95" s="675"/>
      <c r="K95" s="675"/>
      <c r="L95" s="675"/>
      <c r="M95" s="675"/>
      <c r="N95" s="675"/>
      <c r="O95" s="675"/>
      <c r="P95" s="675"/>
      <c r="Q95" s="675"/>
      <c r="R95" s="675"/>
      <c r="S95" s="675"/>
      <c r="T95" s="676"/>
    </row>
    <row r="96" spans="1:20" ht="17.25" customHeight="1">
      <c r="A96" s="674"/>
      <c r="B96" s="675"/>
      <c r="C96" s="675"/>
      <c r="D96" s="675"/>
      <c r="E96" s="675"/>
      <c r="F96" s="675"/>
      <c r="G96" s="675"/>
      <c r="H96" s="675"/>
      <c r="I96" s="675"/>
      <c r="J96" s="675"/>
      <c r="K96" s="675"/>
      <c r="L96" s="675"/>
      <c r="M96" s="675"/>
      <c r="N96" s="675"/>
      <c r="O96" s="675"/>
      <c r="P96" s="675"/>
      <c r="Q96" s="675"/>
      <c r="R96" s="675"/>
      <c r="S96" s="675"/>
      <c r="T96" s="676"/>
    </row>
    <row r="97" spans="1:20" ht="17.25" customHeight="1">
      <c r="A97" s="674"/>
      <c r="B97" s="675"/>
      <c r="C97" s="675"/>
      <c r="D97" s="675"/>
      <c r="E97" s="675"/>
      <c r="F97" s="675"/>
      <c r="G97" s="675"/>
      <c r="H97" s="675"/>
      <c r="I97" s="675"/>
      <c r="J97" s="675"/>
      <c r="K97" s="675"/>
      <c r="L97" s="675"/>
      <c r="M97" s="675"/>
      <c r="N97" s="675"/>
      <c r="O97" s="675"/>
      <c r="P97" s="675"/>
      <c r="Q97" s="675"/>
      <c r="R97" s="675"/>
      <c r="S97" s="675"/>
      <c r="T97" s="676"/>
    </row>
    <row r="98" spans="1:20" ht="17.25" customHeight="1">
      <c r="A98" s="677"/>
      <c r="B98" s="678"/>
      <c r="C98" s="678"/>
      <c r="D98" s="678"/>
      <c r="E98" s="678"/>
      <c r="F98" s="678"/>
      <c r="G98" s="678"/>
      <c r="H98" s="678"/>
      <c r="I98" s="678"/>
      <c r="J98" s="678"/>
      <c r="K98" s="678"/>
      <c r="L98" s="678"/>
      <c r="M98" s="678"/>
      <c r="N98" s="678"/>
      <c r="O98" s="678"/>
      <c r="P98" s="678"/>
      <c r="Q98" s="678"/>
      <c r="R98" s="678"/>
      <c r="S98" s="678"/>
      <c r="T98" s="679"/>
    </row>
    <row r="101" spans="1:20" ht="17.25" customHeight="1">
      <c r="A101" s="74" t="s">
        <v>259</v>
      </c>
    </row>
    <row r="102" spans="1:20" ht="17.25" customHeight="1">
      <c r="A102" s="74" t="s">
        <v>424</v>
      </c>
    </row>
    <row r="103" spans="1:20" ht="17.25" customHeight="1">
      <c r="A103" s="74" t="s">
        <v>476</v>
      </c>
    </row>
    <row r="104" spans="1:20" ht="17.25" customHeight="1">
      <c r="B104" s="74" t="s">
        <v>477</v>
      </c>
    </row>
    <row r="105" spans="1:20" ht="17.25" customHeight="1">
      <c r="A105" s="74" t="s">
        <v>544</v>
      </c>
    </row>
    <row r="106" spans="1:20" ht="17.25" customHeight="1">
      <c r="A106" s="74" t="s">
        <v>428</v>
      </c>
    </row>
    <row r="107" spans="1:20" ht="17.25" customHeight="1">
      <c r="A107" s="74" t="s">
        <v>585</v>
      </c>
    </row>
    <row r="108" spans="1:20" ht="17.25" customHeight="1">
      <c r="T108" s="245" t="s">
        <v>116</v>
      </c>
    </row>
    <row r="109" spans="1:20" ht="17.25" customHeight="1">
      <c r="A109" s="290" t="s">
        <v>441</v>
      </c>
      <c r="B109" s="290"/>
      <c r="C109" s="290"/>
      <c r="D109" s="290"/>
      <c r="E109" s="290" t="s">
        <v>421</v>
      </c>
      <c r="F109" s="290"/>
      <c r="G109" s="290"/>
      <c r="H109" s="290"/>
      <c r="I109" s="290" t="s">
        <v>419</v>
      </c>
      <c r="J109" s="290"/>
      <c r="K109" s="290"/>
      <c r="L109" s="290"/>
      <c r="M109" s="290" t="s">
        <v>422</v>
      </c>
      <c r="N109" s="290"/>
      <c r="O109" s="290"/>
      <c r="P109" s="290"/>
      <c r="Q109" s="290" t="s">
        <v>420</v>
      </c>
      <c r="R109" s="290"/>
      <c r="S109" s="290"/>
      <c r="T109" s="290"/>
    </row>
    <row r="110" spans="1:20" ht="17.25" customHeight="1">
      <c r="A110" s="290"/>
      <c r="B110" s="290"/>
      <c r="C110" s="290"/>
      <c r="D110" s="290"/>
      <c r="E110" s="290"/>
      <c r="F110" s="290"/>
      <c r="G110" s="290"/>
      <c r="H110" s="290"/>
      <c r="I110" s="290"/>
      <c r="J110" s="290"/>
      <c r="K110" s="290"/>
      <c r="L110" s="290"/>
      <c r="M110" s="290"/>
      <c r="N110" s="290"/>
      <c r="O110" s="290"/>
      <c r="P110" s="290"/>
      <c r="Q110" s="290"/>
      <c r="R110" s="290"/>
      <c r="S110" s="290"/>
      <c r="T110" s="290"/>
    </row>
    <row r="111" spans="1:20" ht="17.25" customHeight="1">
      <c r="A111" s="683">
        <f>H44</f>
        <v>0</v>
      </c>
      <c r="B111" s="683"/>
      <c r="C111" s="683"/>
      <c r="D111" s="683"/>
      <c r="E111" s="684">
        <v>0</v>
      </c>
      <c r="F111" s="684"/>
      <c r="G111" s="684"/>
      <c r="H111" s="684"/>
      <c r="I111" s="685">
        <f>P148</f>
        <v>0</v>
      </c>
      <c r="J111" s="685"/>
      <c r="K111" s="685"/>
      <c r="L111" s="685"/>
      <c r="M111" s="685">
        <f>G148</f>
        <v>0</v>
      </c>
      <c r="N111" s="685"/>
      <c r="O111" s="685"/>
      <c r="P111" s="685"/>
      <c r="Q111" s="685">
        <f>IF(E111-I111&lt;=0,0,(E111-I111)*A111/M111)</f>
        <v>0</v>
      </c>
      <c r="R111" s="685"/>
      <c r="S111" s="685"/>
      <c r="T111" s="685"/>
    </row>
    <row r="112" spans="1:20" ht="17.25" customHeight="1">
      <c r="A112" s="683"/>
      <c r="B112" s="683"/>
      <c r="C112" s="683"/>
      <c r="D112" s="683"/>
      <c r="E112" s="684"/>
      <c r="F112" s="684"/>
      <c r="G112" s="684"/>
      <c r="H112" s="684"/>
      <c r="I112" s="685"/>
      <c r="J112" s="685"/>
      <c r="K112" s="685"/>
      <c r="L112" s="685"/>
      <c r="M112" s="685"/>
      <c r="N112" s="685"/>
      <c r="O112" s="685"/>
      <c r="P112" s="685"/>
      <c r="Q112" s="685"/>
      <c r="R112" s="685"/>
      <c r="S112" s="685"/>
      <c r="T112" s="685"/>
    </row>
    <row r="113" spans="1:20" ht="17.25" customHeight="1">
      <c r="A113" s="107"/>
      <c r="B113" s="107"/>
      <c r="C113" s="107"/>
      <c r="D113" s="107"/>
      <c r="E113" s="107"/>
      <c r="F113" s="88"/>
      <c r="G113" s="88"/>
      <c r="H113" s="88"/>
      <c r="I113" s="88"/>
      <c r="J113" s="88"/>
      <c r="K113" s="88"/>
      <c r="L113" s="88"/>
      <c r="M113" s="88"/>
      <c r="N113" s="88"/>
      <c r="O113" s="88"/>
      <c r="P113" s="88"/>
      <c r="Q113" s="519" t="s">
        <v>466</v>
      </c>
      <c r="R113" s="88"/>
      <c r="S113" s="88"/>
      <c r="T113" s="88"/>
    </row>
    <row r="114" spans="1:20" ht="17.25" customHeight="1">
      <c r="A114" s="107"/>
      <c r="B114" s="107"/>
      <c r="C114" s="107"/>
      <c r="D114" s="107"/>
      <c r="E114" s="107"/>
      <c r="F114" s="88"/>
      <c r="G114" s="88"/>
      <c r="H114" s="88"/>
      <c r="I114" s="88"/>
      <c r="J114" s="88"/>
      <c r="K114" s="88"/>
      <c r="L114" s="88"/>
      <c r="M114" s="88"/>
      <c r="N114" s="88"/>
      <c r="O114" s="88"/>
      <c r="P114" s="88"/>
      <c r="Q114" s="88"/>
      <c r="R114" s="88"/>
      <c r="S114" s="88"/>
      <c r="T114" s="88"/>
    </row>
    <row r="115" spans="1:20" ht="17.25" customHeight="1">
      <c r="A115" s="74" t="s">
        <v>261</v>
      </c>
    </row>
    <row r="116" spans="1:20" ht="17.25" customHeight="1">
      <c r="A116" s="183" t="s">
        <v>425</v>
      </c>
      <c r="B116" s="183"/>
      <c r="C116" s="183"/>
      <c r="D116" s="183"/>
      <c r="E116" s="183"/>
      <c r="F116" s="183"/>
      <c r="G116" s="183"/>
      <c r="H116" s="183"/>
      <c r="I116" s="183"/>
      <c r="J116" s="183"/>
      <c r="K116" s="183"/>
      <c r="L116" s="183"/>
      <c r="M116" s="183"/>
      <c r="N116" s="183"/>
      <c r="O116" s="183"/>
      <c r="P116" s="183"/>
      <c r="Q116" s="183"/>
      <c r="R116" s="183"/>
      <c r="S116" s="183"/>
      <c r="T116" s="183"/>
    </row>
    <row r="117" spans="1:20" ht="17.25" customHeight="1">
      <c r="A117" s="106" t="s">
        <v>427</v>
      </c>
      <c r="C117" s="88"/>
      <c r="D117" s="105"/>
      <c r="E117" s="105"/>
    </row>
    <row r="118" spans="1:20" ht="17.25" customHeight="1">
      <c r="T118" s="245" t="s">
        <v>116</v>
      </c>
    </row>
    <row r="119" spans="1:20" ht="17.25" customHeight="1">
      <c r="A119" s="188" t="s">
        <v>150</v>
      </c>
      <c r="B119" s="189"/>
      <c r="C119" s="189"/>
      <c r="D119" s="189"/>
      <c r="E119" s="190"/>
      <c r="F119" s="290" t="s">
        <v>262</v>
      </c>
      <c r="G119" s="290"/>
      <c r="H119" s="290"/>
      <c r="I119" s="188" t="s">
        <v>263</v>
      </c>
      <c r="J119" s="189"/>
      <c r="K119" s="190"/>
      <c r="L119" s="290" t="s">
        <v>264</v>
      </c>
      <c r="M119" s="290"/>
      <c r="N119" s="290"/>
      <c r="O119" s="188" t="s">
        <v>464</v>
      </c>
      <c r="P119" s="189"/>
      <c r="Q119" s="190"/>
      <c r="R119" s="290" t="s">
        <v>586</v>
      </c>
      <c r="S119" s="290"/>
      <c r="T119" s="290"/>
    </row>
    <row r="120" spans="1:20" ht="17.25" customHeight="1">
      <c r="A120" s="253"/>
      <c r="B120" s="254"/>
      <c r="C120" s="254"/>
      <c r="D120" s="254"/>
      <c r="E120" s="255"/>
      <c r="F120" s="290"/>
      <c r="G120" s="290"/>
      <c r="H120" s="290"/>
      <c r="I120" s="253"/>
      <c r="J120" s="254"/>
      <c r="K120" s="255"/>
      <c r="L120" s="290"/>
      <c r="M120" s="290"/>
      <c r="N120" s="290"/>
      <c r="O120" s="253"/>
      <c r="P120" s="254"/>
      <c r="Q120" s="255"/>
      <c r="R120" s="290"/>
      <c r="S120" s="290"/>
      <c r="T120" s="290"/>
    </row>
    <row r="121" spans="1:20" ht="17.25" customHeight="1">
      <c r="A121" s="191"/>
      <c r="B121" s="192"/>
      <c r="C121" s="192"/>
      <c r="D121" s="192"/>
      <c r="E121" s="193"/>
      <c r="F121" s="290"/>
      <c r="G121" s="290"/>
      <c r="H121" s="290"/>
      <c r="I121" s="191"/>
      <c r="J121" s="192"/>
      <c r="K121" s="193"/>
      <c r="L121" s="290"/>
      <c r="M121" s="290"/>
      <c r="N121" s="290"/>
      <c r="O121" s="191"/>
      <c r="P121" s="192"/>
      <c r="Q121" s="193"/>
      <c r="R121" s="290"/>
      <c r="S121" s="290"/>
      <c r="T121" s="290"/>
    </row>
    <row r="122" spans="1:20" ht="17.25" customHeight="1">
      <c r="A122" s="195" t="s">
        <v>331</v>
      </c>
      <c r="B122" s="196"/>
      <c r="C122" s="196"/>
      <c r="D122" s="197"/>
      <c r="E122" s="272" t="s">
        <v>457</v>
      </c>
      <c r="F122" s="497"/>
      <c r="G122" s="498"/>
      <c r="H122" s="499"/>
      <c r="I122" s="497"/>
      <c r="J122" s="498"/>
      <c r="K122" s="499"/>
      <c r="L122" s="497"/>
      <c r="M122" s="498"/>
      <c r="N122" s="499"/>
      <c r="O122" s="686">
        <f t="shared" ref="O122:O144" si="0">F122-I122-L122</f>
        <v>0</v>
      </c>
      <c r="P122" s="644"/>
      <c r="Q122" s="645"/>
      <c r="R122" s="687"/>
      <c r="S122" s="687"/>
      <c r="T122" s="687"/>
    </row>
    <row r="123" spans="1:20" ht="17.25" customHeight="1">
      <c r="A123" s="332"/>
      <c r="B123" s="333"/>
      <c r="C123" s="333"/>
      <c r="D123" s="334"/>
      <c r="E123" s="277"/>
      <c r="F123" s="688"/>
      <c r="G123" s="689"/>
      <c r="H123" s="690"/>
      <c r="I123" s="688"/>
      <c r="J123" s="689"/>
      <c r="K123" s="690"/>
      <c r="L123" s="688"/>
      <c r="M123" s="689"/>
      <c r="N123" s="690"/>
      <c r="O123" s="691"/>
      <c r="P123" s="692"/>
      <c r="Q123" s="693"/>
      <c r="R123" s="687"/>
      <c r="S123" s="687"/>
      <c r="T123" s="687"/>
    </row>
    <row r="124" spans="1:20" ht="17.25" customHeight="1">
      <c r="A124" s="332"/>
      <c r="B124" s="333"/>
      <c r="C124" s="333"/>
      <c r="D124" s="334"/>
      <c r="E124" s="272" t="s">
        <v>458</v>
      </c>
      <c r="F124" s="497"/>
      <c r="G124" s="498"/>
      <c r="H124" s="499"/>
      <c r="I124" s="497"/>
      <c r="J124" s="498"/>
      <c r="K124" s="499"/>
      <c r="L124" s="497"/>
      <c r="M124" s="498"/>
      <c r="N124" s="499"/>
      <c r="O124" s="686">
        <f t="shared" si="0"/>
        <v>0</v>
      </c>
      <c r="P124" s="644"/>
      <c r="Q124" s="645"/>
      <c r="R124" s="687"/>
      <c r="S124" s="687"/>
      <c r="T124" s="687"/>
    </row>
    <row r="125" spans="1:20" ht="17.25" customHeight="1">
      <c r="A125" s="198"/>
      <c r="B125" s="199"/>
      <c r="C125" s="199"/>
      <c r="D125" s="200"/>
      <c r="E125" s="277"/>
      <c r="F125" s="688"/>
      <c r="G125" s="689"/>
      <c r="H125" s="690"/>
      <c r="I125" s="688"/>
      <c r="J125" s="689"/>
      <c r="K125" s="690"/>
      <c r="L125" s="688"/>
      <c r="M125" s="689"/>
      <c r="N125" s="690"/>
      <c r="O125" s="691"/>
      <c r="P125" s="692"/>
      <c r="Q125" s="693"/>
      <c r="R125" s="687"/>
      <c r="S125" s="687"/>
      <c r="T125" s="687"/>
    </row>
    <row r="126" spans="1:20" ht="17.25" customHeight="1">
      <c r="A126" s="195" t="s">
        <v>332</v>
      </c>
      <c r="B126" s="196"/>
      <c r="C126" s="196"/>
      <c r="D126" s="197"/>
      <c r="E126" s="272" t="s">
        <v>457</v>
      </c>
      <c r="F126" s="497"/>
      <c r="G126" s="498"/>
      <c r="H126" s="499"/>
      <c r="I126" s="497"/>
      <c r="J126" s="498"/>
      <c r="K126" s="499"/>
      <c r="L126" s="497"/>
      <c r="M126" s="498"/>
      <c r="N126" s="499"/>
      <c r="O126" s="686">
        <f t="shared" si="0"/>
        <v>0</v>
      </c>
      <c r="P126" s="644"/>
      <c r="Q126" s="645"/>
      <c r="R126" s="687"/>
      <c r="S126" s="687"/>
      <c r="T126" s="687"/>
    </row>
    <row r="127" spans="1:20" ht="17.25" customHeight="1">
      <c r="A127" s="332"/>
      <c r="B127" s="333"/>
      <c r="C127" s="333"/>
      <c r="D127" s="334"/>
      <c r="E127" s="277"/>
      <c r="F127" s="688"/>
      <c r="G127" s="689"/>
      <c r="H127" s="690"/>
      <c r="I127" s="688"/>
      <c r="J127" s="689"/>
      <c r="K127" s="690"/>
      <c r="L127" s="688"/>
      <c r="M127" s="689"/>
      <c r="N127" s="690"/>
      <c r="O127" s="691"/>
      <c r="P127" s="692"/>
      <c r="Q127" s="693"/>
      <c r="R127" s="687"/>
      <c r="S127" s="687"/>
      <c r="T127" s="687"/>
    </row>
    <row r="128" spans="1:20" ht="17.25" customHeight="1">
      <c r="A128" s="332"/>
      <c r="B128" s="333"/>
      <c r="C128" s="333"/>
      <c r="D128" s="334"/>
      <c r="E128" s="272" t="s">
        <v>458</v>
      </c>
      <c r="F128" s="497"/>
      <c r="G128" s="498"/>
      <c r="H128" s="499"/>
      <c r="I128" s="497"/>
      <c r="J128" s="498"/>
      <c r="K128" s="499"/>
      <c r="L128" s="497"/>
      <c r="M128" s="498"/>
      <c r="N128" s="499"/>
      <c r="O128" s="686">
        <f t="shared" si="0"/>
        <v>0</v>
      </c>
      <c r="P128" s="644"/>
      <c r="Q128" s="645"/>
      <c r="R128" s="687"/>
      <c r="S128" s="687"/>
      <c r="T128" s="687"/>
    </row>
    <row r="129" spans="1:20" ht="17.25" customHeight="1">
      <c r="A129" s="198"/>
      <c r="B129" s="199"/>
      <c r="C129" s="199"/>
      <c r="D129" s="200"/>
      <c r="E129" s="277"/>
      <c r="F129" s="688"/>
      <c r="G129" s="689"/>
      <c r="H129" s="690"/>
      <c r="I129" s="688"/>
      <c r="J129" s="689"/>
      <c r="K129" s="690"/>
      <c r="L129" s="688"/>
      <c r="M129" s="689"/>
      <c r="N129" s="690"/>
      <c r="O129" s="691"/>
      <c r="P129" s="692"/>
      <c r="Q129" s="693"/>
      <c r="R129" s="687"/>
      <c r="S129" s="687"/>
      <c r="T129" s="687"/>
    </row>
    <row r="130" spans="1:20" ht="17.25" customHeight="1">
      <c r="A130" s="195" t="s">
        <v>333</v>
      </c>
      <c r="B130" s="196"/>
      <c r="C130" s="196"/>
      <c r="D130" s="197"/>
      <c r="E130" s="272" t="s">
        <v>457</v>
      </c>
      <c r="F130" s="497"/>
      <c r="G130" s="498"/>
      <c r="H130" s="499"/>
      <c r="I130" s="497"/>
      <c r="J130" s="498"/>
      <c r="K130" s="499"/>
      <c r="L130" s="497"/>
      <c r="M130" s="498"/>
      <c r="N130" s="499"/>
      <c r="O130" s="686">
        <f t="shared" si="0"/>
        <v>0</v>
      </c>
      <c r="P130" s="644"/>
      <c r="Q130" s="645"/>
      <c r="R130" s="687"/>
      <c r="S130" s="687"/>
      <c r="T130" s="687"/>
    </row>
    <row r="131" spans="1:20" ht="17.25" customHeight="1">
      <c r="A131" s="332"/>
      <c r="B131" s="333"/>
      <c r="C131" s="333"/>
      <c r="D131" s="334"/>
      <c r="E131" s="277"/>
      <c r="F131" s="688"/>
      <c r="G131" s="689"/>
      <c r="H131" s="690"/>
      <c r="I131" s="688"/>
      <c r="J131" s="689"/>
      <c r="K131" s="690"/>
      <c r="L131" s="688"/>
      <c r="M131" s="689"/>
      <c r="N131" s="690"/>
      <c r="O131" s="691"/>
      <c r="P131" s="692"/>
      <c r="Q131" s="693"/>
      <c r="R131" s="687"/>
      <c r="S131" s="687"/>
      <c r="T131" s="687"/>
    </row>
    <row r="132" spans="1:20" ht="17.25" customHeight="1">
      <c r="A132" s="332"/>
      <c r="B132" s="333"/>
      <c r="C132" s="333"/>
      <c r="D132" s="334"/>
      <c r="E132" s="272" t="s">
        <v>458</v>
      </c>
      <c r="F132" s="497"/>
      <c r="G132" s="498"/>
      <c r="H132" s="499"/>
      <c r="I132" s="497"/>
      <c r="J132" s="498"/>
      <c r="K132" s="499"/>
      <c r="L132" s="497"/>
      <c r="M132" s="498"/>
      <c r="N132" s="499"/>
      <c r="O132" s="686">
        <f t="shared" si="0"/>
        <v>0</v>
      </c>
      <c r="P132" s="644"/>
      <c r="Q132" s="645"/>
      <c r="R132" s="687"/>
      <c r="S132" s="687"/>
      <c r="T132" s="687"/>
    </row>
    <row r="133" spans="1:20" ht="17.25" customHeight="1">
      <c r="A133" s="198"/>
      <c r="B133" s="199"/>
      <c r="C133" s="199"/>
      <c r="D133" s="200"/>
      <c r="E133" s="277"/>
      <c r="F133" s="688"/>
      <c r="G133" s="689"/>
      <c r="H133" s="690"/>
      <c r="I133" s="688"/>
      <c r="J133" s="689"/>
      <c r="K133" s="690"/>
      <c r="L133" s="688"/>
      <c r="M133" s="689"/>
      <c r="N133" s="690"/>
      <c r="O133" s="691"/>
      <c r="P133" s="692"/>
      <c r="Q133" s="693"/>
      <c r="R133" s="687"/>
      <c r="S133" s="687"/>
      <c r="T133" s="687"/>
    </row>
    <row r="134" spans="1:20" ht="17.25" customHeight="1">
      <c r="A134" s="195" t="s">
        <v>334</v>
      </c>
      <c r="B134" s="196"/>
      <c r="C134" s="196"/>
      <c r="D134" s="197"/>
      <c r="E134" s="272" t="s">
        <v>457</v>
      </c>
      <c r="F134" s="497"/>
      <c r="G134" s="498"/>
      <c r="H134" s="499"/>
      <c r="I134" s="497"/>
      <c r="J134" s="498"/>
      <c r="K134" s="499"/>
      <c r="L134" s="497"/>
      <c r="M134" s="498"/>
      <c r="N134" s="499"/>
      <c r="O134" s="686">
        <f t="shared" si="0"/>
        <v>0</v>
      </c>
      <c r="P134" s="644"/>
      <c r="Q134" s="645"/>
      <c r="R134" s="687"/>
      <c r="S134" s="687"/>
      <c r="T134" s="687"/>
    </row>
    <row r="135" spans="1:20" ht="17.25" customHeight="1">
      <c r="A135" s="332"/>
      <c r="B135" s="333"/>
      <c r="C135" s="333"/>
      <c r="D135" s="334"/>
      <c r="E135" s="277"/>
      <c r="F135" s="688"/>
      <c r="G135" s="689"/>
      <c r="H135" s="690"/>
      <c r="I135" s="688"/>
      <c r="J135" s="689"/>
      <c r="K135" s="690"/>
      <c r="L135" s="688"/>
      <c r="M135" s="689"/>
      <c r="N135" s="690"/>
      <c r="O135" s="691"/>
      <c r="P135" s="692"/>
      <c r="Q135" s="693"/>
      <c r="R135" s="687"/>
      <c r="S135" s="687"/>
      <c r="T135" s="687"/>
    </row>
    <row r="136" spans="1:20" ht="17.25" customHeight="1">
      <c r="A136" s="332"/>
      <c r="B136" s="333"/>
      <c r="C136" s="333"/>
      <c r="D136" s="334"/>
      <c r="E136" s="272" t="s">
        <v>458</v>
      </c>
      <c r="F136" s="497"/>
      <c r="G136" s="498"/>
      <c r="H136" s="499"/>
      <c r="I136" s="497"/>
      <c r="J136" s="498"/>
      <c r="K136" s="499"/>
      <c r="L136" s="497"/>
      <c r="M136" s="498"/>
      <c r="N136" s="499"/>
      <c r="O136" s="686">
        <f t="shared" si="0"/>
        <v>0</v>
      </c>
      <c r="P136" s="644"/>
      <c r="Q136" s="645"/>
      <c r="R136" s="687"/>
      <c r="S136" s="687"/>
      <c r="T136" s="687"/>
    </row>
    <row r="137" spans="1:20" ht="17.25" customHeight="1">
      <c r="A137" s="198"/>
      <c r="B137" s="199"/>
      <c r="C137" s="199"/>
      <c r="D137" s="200"/>
      <c r="E137" s="277"/>
      <c r="F137" s="688"/>
      <c r="G137" s="689"/>
      <c r="H137" s="690"/>
      <c r="I137" s="688"/>
      <c r="J137" s="689"/>
      <c r="K137" s="690"/>
      <c r="L137" s="688"/>
      <c r="M137" s="689"/>
      <c r="N137" s="690"/>
      <c r="O137" s="691"/>
      <c r="P137" s="692"/>
      <c r="Q137" s="693"/>
      <c r="R137" s="687"/>
      <c r="S137" s="687"/>
      <c r="T137" s="687"/>
    </row>
    <row r="138" spans="1:20" ht="17.25" customHeight="1">
      <c r="A138" s="195" t="s">
        <v>335</v>
      </c>
      <c r="B138" s="196"/>
      <c r="C138" s="196"/>
      <c r="D138" s="197"/>
      <c r="E138" s="272" t="s">
        <v>457</v>
      </c>
      <c r="F138" s="497"/>
      <c r="G138" s="498"/>
      <c r="H138" s="499"/>
      <c r="I138" s="497"/>
      <c r="J138" s="498"/>
      <c r="K138" s="499"/>
      <c r="L138" s="497"/>
      <c r="M138" s="498"/>
      <c r="N138" s="499"/>
      <c r="O138" s="686">
        <f t="shared" si="0"/>
        <v>0</v>
      </c>
      <c r="P138" s="644"/>
      <c r="Q138" s="645"/>
      <c r="R138" s="687"/>
      <c r="S138" s="687"/>
      <c r="T138" s="687"/>
    </row>
    <row r="139" spans="1:20" ht="17.25" customHeight="1">
      <c r="A139" s="332"/>
      <c r="B139" s="333"/>
      <c r="C139" s="333"/>
      <c r="D139" s="334"/>
      <c r="E139" s="277"/>
      <c r="F139" s="688"/>
      <c r="G139" s="689"/>
      <c r="H139" s="690"/>
      <c r="I139" s="688"/>
      <c r="J139" s="689"/>
      <c r="K139" s="690"/>
      <c r="L139" s="688"/>
      <c r="M139" s="689"/>
      <c r="N139" s="690"/>
      <c r="O139" s="691"/>
      <c r="P139" s="692"/>
      <c r="Q139" s="693"/>
      <c r="R139" s="687"/>
      <c r="S139" s="687"/>
      <c r="T139" s="687"/>
    </row>
    <row r="140" spans="1:20" ht="17.25" customHeight="1">
      <c r="A140" s="332"/>
      <c r="B140" s="333"/>
      <c r="C140" s="333"/>
      <c r="D140" s="334"/>
      <c r="E140" s="272" t="s">
        <v>458</v>
      </c>
      <c r="F140" s="497"/>
      <c r="G140" s="498"/>
      <c r="H140" s="499"/>
      <c r="I140" s="497"/>
      <c r="J140" s="498"/>
      <c r="K140" s="499"/>
      <c r="L140" s="497"/>
      <c r="M140" s="498"/>
      <c r="N140" s="499"/>
      <c r="O140" s="686">
        <f t="shared" si="0"/>
        <v>0</v>
      </c>
      <c r="P140" s="644"/>
      <c r="Q140" s="645"/>
      <c r="R140" s="687"/>
      <c r="S140" s="687"/>
      <c r="T140" s="687"/>
    </row>
    <row r="141" spans="1:20" ht="17.25" customHeight="1">
      <c r="A141" s="198"/>
      <c r="B141" s="199"/>
      <c r="C141" s="199"/>
      <c r="D141" s="200"/>
      <c r="E141" s="277"/>
      <c r="F141" s="688"/>
      <c r="G141" s="689"/>
      <c r="H141" s="690"/>
      <c r="I141" s="688"/>
      <c r="J141" s="689"/>
      <c r="K141" s="690"/>
      <c r="L141" s="688"/>
      <c r="M141" s="689"/>
      <c r="N141" s="690"/>
      <c r="O141" s="691"/>
      <c r="P141" s="692"/>
      <c r="Q141" s="693"/>
      <c r="R141" s="687"/>
      <c r="S141" s="687"/>
      <c r="T141" s="687"/>
    </row>
    <row r="142" spans="1:20" ht="17.25" customHeight="1">
      <c r="A142" s="195" t="s">
        <v>336</v>
      </c>
      <c r="B142" s="196"/>
      <c r="C142" s="196"/>
      <c r="D142" s="197"/>
      <c r="E142" s="272" t="s">
        <v>457</v>
      </c>
      <c r="F142" s="497"/>
      <c r="G142" s="498"/>
      <c r="H142" s="499"/>
      <c r="I142" s="497"/>
      <c r="J142" s="498"/>
      <c r="K142" s="499"/>
      <c r="L142" s="497"/>
      <c r="M142" s="498"/>
      <c r="N142" s="499"/>
      <c r="O142" s="686">
        <f t="shared" si="0"/>
        <v>0</v>
      </c>
      <c r="P142" s="644"/>
      <c r="Q142" s="645"/>
      <c r="R142" s="687"/>
      <c r="S142" s="687"/>
      <c r="T142" s="687"/>
    </row>
    <row r="143" spans="1:20" ht="17.25" customHeight="1">
      <c r="A143" s="332"/>
      <c r="B143" s="333"/>
      <c r="C143" s="333"/>
      <c r="D143" s="334"/>
      <c r="E143" s="277"/>
      <c r="F143" s="688"/>
      <c r="G143" s="689"/>
      <c r="H143" s="690"/>
      <c r="I143" s="688"/>
      <c r="J143" s="689"/>
      <c r="K143" s="690"/>
      <c r="L143" s="688"/>
      <c r="M143" s="689"/>
      <c r="N143" s="690"/>
      <c r="O143" s="691"/>
      <c r="P143" s="692"/>
      <c r="Q143" s="693"/>
      <c r="R143" s="687"/>
      <c r="S143" s="687"/>
      <c r="T143" s="687"/>
    </row>
    <row r="144" spans="1:20" ht="17.25" customHeight="1">
      <c r="A144" s="332"/>
      <c r="B144" s="333"/>
      <c r="C144" s="333"/>
      <c r="D144" s="334"/>
      <c r="E144" s="272" t="s">
        <v>458</v>
      </c>
      <c r="F144" s="497"/>
      <c r="G144" s="498"/>
      <c r="H144" s="499"/>
      <c r="I144" s="497"/>
      <c r="J144" s="498"/>
      <c r="K144" s="499"/>
      <c r="L144" s="497"/>
      <c r="M144" s="498"/>
      <c r="N144" s="499"/>
      <c r="O144" s="686">
        <f t="shared" si="0"/>
        <v>0</v>
      </c>
      <c r="P144" s="644"/>
      <c r="Q144" s="645"/>
      <c r="R144" s="687"/>
      <c r="S144" s="687"/>
      <c r="T144" s="687"/>
    </row>
    <row r="145" spans="1:20" ht="17.25" customHeight="1">
      <c r="A145" s="198"/>
      <c r="B145" s="199"/>
      <c r="C145" s="199"/>
      <c r="D145" s="200"/>
      <c r="E145" s="277"/>
      <c r="F145" s="688"/>
      <c r="G145" s="689"/>
      <c r="H145" s="690"/>
      <c r="I145" s="688"/>
      <c r="J145" s="689"/>
      <c r="K145" s="690"/>
      <c r="L145" s="688"/>
      <c r="M145" s="689"/>
      <c r="N145" s="690"/>
      <c r="O145" s="691"/>
      <c r="P145" s="692"/>
      <c r="Q145" s="693"/>
      <c r="R145" s="694"/>
      <c r="S145" s="695"/>
      <c r="T145" s="696"/>
    </row>
    <row r="146" spans="1:20" ht="17.25" customHeight="1">
      <c r="A146" s="195" t="s">
        <v>152</v>
      </c>
      <c r="B146" s="196"/>
      <c r="C146" s="196"/>
      <c r="D146" s="197"/>
      <c r="E146" s="272" t="s">
        <v>457</v>
      </c>
      <c r="F146" s="686">
        <f>F122+F126+F130+F134+F138+F142</f>
        <v>0</v>
      </c>
      <c r="G146" s="644"/>
      <c r="H146" s="645"/>
      <c r="I146" s="686">
        <f>I122+I126+I130+I134+I138+I142</f>
        <v>0</v>
      </c>
      <c r="J146" s="644"/>
      <c r="K146" s="645"/>
      <c r="L146" s="686">
        <f>L122+L126+L130+L134+L138+L142</f>
        <v>0</v>
      </c>
      <c r="M146" s="644"/>
      <c r="N146" s="645"/>
      <c r="O146" s="272" t="s">
        <v>154</v>
      </c>
      <c r="P146" s="644">
        <f>F146-I146-L146</f>
        <v>0</v>
      </c>
      <c r="Q146" s="645"/>
      <c r="R146" s="697">
        <f>IF(P146&gt;4000000,2000000,ROUNDDOWN(P146/2,-3))</f>
        <v>0</v>
      </c>
      <c r="S146" s="698"/>
      <c r="T146" s="699"/>
    </row>
    <row r="147" spans="1:20" ht="17.25" customHeight="1">
      <c r="A147" s="332"/>
      <c r="B147" s="333"/>
      <c r="C147" s="333"/>
      <c r="D147" s="334"/>
      <c r="E147" s="277"/>
      <c r="F147" s="691"/>
      <c r="G147" s="692"/>
      <c r="H147" s="693"/>
      <c r="I147" s="691"/>
      <c r="J147" s="692"/>
      <c r="K147" s="693"/>
      <c r="L147" s="691"/>
      <c r="M147" s="692"/>
      <c r="N147" s="693"/>
      <c r="O147" s="277"/>
      <c r="P147" s="692"/>
      <c r="Q147" s="693"/>
      <c r="R147" s="700"/>
      <c r="S147" s="701"/>
      <c r="T147" s="702"/>
    </row>
    <row r="148" spans="1:20" ht="17.25" customHeight="1">
      <c r="A148" s="332"/>
      <c r="B148" s="333"/>
      <c r="C148" s="333"/>
      <c r="D148" s="334"/>
      <c r="E148" s="272" t="s">
        <v>458</v>
      </c>
      <c r="F148" s="272" t="s">
        <v>423</v>
      </c>
      <c r="G148" s="644">
        <f>F124+F128+F132+F136+F140+F144</f>
        <v>0</v>
      </c>
      <c r="H148" s="644"/>
      <c r="I148" s="686">
        <f>I124+I128+I132+I136+K140+I144</f>
        <v>0</v>
      </c>
      <c r="J148" s="644"/>
      <c r="K148" s="645"/>
      <c r="L148" s="686">
        <f>L124+L128+L132+L136+L140+L144</f>
        <v>0</v>
      </c>
      <c r="M148" s="644"/>
      <c r="N148" s="645"/>
      <c r="O148" s="272" t="s">
        <v>465</v>
      </c>
      <c r="P148" s="644">
        <f>G148-I148-L148</f>
        <v>0</v>
      </c>
      <c r="Q148" s="645"/>
      <c r="R148" s="697">
        <f>IF(P148&gt;4000000,2000000,ROUNDDOWN(P148/2,-3))</f>
        <v>0</v>
      </c>
      <c r="S148" s="698"/>
      <c r="T148" s="699"/>
    </row>
    <row r="149" spans="1:20" ht="17.25" customHeight="1">
      <c r="A149" s="198"/>
      <c r="B149" s="199"/>
      <c r="C149" s="199"/>
      <c r="D149" s="200"/>
      <c r="E149" s="277"/>
      <c r="F149" s="277"/>
      <c r="G149" s="692"/>
      <c r="H149" s="692"/>
      <c r="I149" s="691"/>
      <c r="J149" s="692"/>
      <c r="K149" s="693"/>
      <c r="L149" s="691"/>
      <c r="M149" s="692"/>
      <c r="N149" s="693"/>
      <c r="O149" s="277"/>
      <c r="P149" s="692"/>
      <c r="Q149" s="693"/>
      <c r="R149" s="700"/>
      <c r="S149" s="701"/>
      <c r="T149" s="702"/>
    </row>
  </sheetData>
  <mergeCells count="181">
    <mergeCell ref="R146:T147"/>
    <mergeCell ref="R148:T149"/>
    <mergeCell ref="O144:Q145"/>
    <mergeCell ref="I146:K147"/>
    <mergeCell ref="L146:N147"/>
    <mergeCell ref="I148:K149"/>
    <mergeCell ref="L148:N149"/>
    <mergeCell ref="O146:O147"/>
    <mergeCell ref="O148:O149"/>
    <mergeCell ref="P146:Q147"/>
    <mergeCell ref="P148:Q149"/>
    <mergeCell ref="L144:N145"/>
    <mergeCell ref="L142:N143"/>
    <mergeCell ref="O126:Q127"/>
    <mergeCell ref="O128:Q129"/>
    <mergeCell ref="O130:Q131"/>
    <mergeCell ref="O132:Q133"/>
    <mergeCell ref="O134:Q135"/>
    <mergeCell ref="O136:Q137"/>
    <mergeCell ref="O138:Q139"/>
    <mergeCell ref="O140:Q141"/>
    <mergeCell ref="O142:Q143"/>
    <mergeCell ref="H65:H66"/>
    <mergeCell ref="A98:T98"/>
    <mergeCell ref="G65:G66"/>
    <mergeCell ref="F65:F66"/>
    <mergeCell ref="K65:L66"/>
    <mergeCell ref="E148:E149"/>
    <mergeCell ref="F146:H147"/>
    <mergeCell ref="F148:F149"/>
    <mergeCell ref="G148:H149"/>
    <mergeCell ref="I132:K133"/>
    <mergeCell ref="I134:K135"/>
    <mergeCell ref="I136:K137"/>
    <mergeCell ref="I138:K139"/>
    <mergeCell ref="I140:K141"/>
    <mergeCell ref="I142:K143"/>
    <mergeCell ref="I144:K145"/>
    <mergeCell ref="E136:E137"/>
    <mergeCell ref="E146:E147"/>
    <mergeCell ref="L126:N127"/>
    <mergeCell ref="L128:N129"/>
    <mergeCell ref="L130:N131"/>
    <mergeCell ref="L132:N133"/>
    <mergeCell ref="L134:N135"/>
    <mergeCell ref="L136:N137"/>
    <mergeCell ref="B54:E62"/>
    <mergeCell ref="A48:E51"/>
    <mergeCell ref="M70:N70"/>
    <mergeCell ref="K69:T69"/>
    <mergeCell ref="C33:Q33"/>
    <mergeCell ref="F70:H71"/>
    <mergeCell ref="Q111:T112"/>
    <mergeCell ref="Q109:T110"/>
    <mergeCell ref="A119:E121"/>
    <mergeCell ref="A52:E53"/>
    <mergeCell ref="A54:A69"/>
    <mergeCell ref="F63:T64"/>
    <mergeCell ref="O68:P68"/>
    <mergeCell ref="L68:M68"/>
    <mergeCell ref="Q60:S60"/>
    <mergeCell ref="T65:T66"/>
    <mergeCell ref="S65:S66"/>
    <mergeCell ref="A70:E72"/>
    <mergeCell ref="B67:E69"/>
    <mergeCell ref="J65:J66"/>
    <mergeCell ref="O65:R66"/>
    <mergeCell ref="N65:N66"/>
    <mergeCell ref="M65:M66"/>
    <mergeCell ref="I65:I66"/>
    <mergeCell ref="O8:P8"/>
    <mergeCell ref="R8:S8"/>
    <mergeCell ref="N9:T9"/>
    <mergeCell ref="N10:T10"/>
    <mergeCell ref="M18:N18"/>
    <mergeCell ref="A23:S23"/>
    <mergeCell ref="G42:G43"/>
    <mergeCell ref="H42:L43"/>
    <mergeCell ref="G44:G45"/>
    <mergeCell ref="H44:L45"/>
    <mergeCell ref="M42:M43"/>
    <mergeCell ref="A39:T39"/>
    <mergeCell ref="D16:P16"/>
    <mergeCell ref="N11:T12"/>
    <mergeCell ref="A42:E43"/>
    <mergeCell ref="A111:D112"/>
    <mergeCell ref="E111:H112"/>
    <mergeCell ref="M111:P112"/>
    <mergeCell ref="I111:L112"/>
    <mergeCell ref="A109:D110"/>
    <mergeCell ref="A76:T76"/>
    <mergeCell ref="A90:T90"/>
    <mergeCell ref="A77:T77"/>
    <mergeCell ref="E109:H110"/>
    <mergeCell ref="I109:L110"/>
    <mergeCell ref="M109:P110"/>
    <mergeCell ref="A89:T89"/>
    <mergeCell ref="A78:T78"/>
    <mergeCell ref="A79:T79"/>
    <mergeCell ref="A80:T80"/>
    <mergeCell ref="A81:T81"/>
    <mergeCell ref="A82:T82"/>
    <mergeCell ref="A83:T83"/>
    <mergeCell ref="A85:T85"/>
    <mergeCell ref="A86:T86"/>
    <mergeCell ref="A87:T87"/>
    <mergeCell ref="A97:T97"/>
    <mergeCell ref="A84:T84"/>
    <mergeCell ref="A88:T88"/>
    <mergeCell ref="E122:E123"/>
    <mergeCell ref="A116:T116"/>
    <mergeCell ref="I119:K121"/>
    <mergeCell ref="O119:Q121"/>
    <mergeCell ref="R119:T121"/>
    <mergeCell ref="R122:T144"/>
    <mergeCell ref="F122:H123"/>
    <mergeCell ref="I122:K123"/>
    <mergeCell ref="L122:N123"/>
    <mergeCell ref="O122:Q123"/>
    <mergeCell ref="F119:H121"/>
    <mergeCell ref="L119:N121"/>
    <mergeCell ref="A122:D125"/>
    <mergeCell ref="E124:E125"/>
    <mergeCell ref="F124:H125"/>
    <mergeCell ref="I124:K125"/>
    <mergeCell ref="E126:E127"/>
    <mergeCell ref="A126:D129"/>
    <mergeCell ref="A130:D133"/>
    <mergeCell ref="A134:D137"/>
    <mergeCell ref="A138:D141"/>
    <mergeCell ref="A142:D145"/>
    <mergeCell ref="E134:E135"/>
    <mergeCell ref="L138:N139"/>
    <mergeCell ref="A146:D149"/>
    <mergeCell ref="E128:E129"/>
    <mergeCell ref="E130:E131"/>
    <mergeCell ref="E132:E133"/>
    <mergeCell ref="L124:N125"/>
    <mergeCell ref="O124:Q125"/>
    <mergeCell ref="F126:H127"/>
    <mergeCell ref="F128:H129"/>
    <mergeCell ref="F130:H131"/>
    <mergeCell ref="F132:H133"/>
    <mergeCell ref="F134:H135"/>
    <mergeCell ref="F136:H137"/>
    <mergeCell ref="F138:H139"/>
    <mergeCell ref="F140:H141"/>
    <mergeCell ref="F142:H143"/>
    <mergeCell ref="F144:H145"/>
    <mergeCell ref="I126:K127"/>
    <mergeCell ref="I128:K129"/>
    <mergeCell ref="I130:K131"/>
    <mergeCell ref="E138:E139"/>
    <mergeCell ref="E140:E141"/>
    <mergeCell ref="E142:E143"/>
    <mergeCell ref="E144:E145"/>
    <mergeCell ref="L140:N141"/>
    <mergeCell ref="A91:T91"/>
    <mergeCell ref="A92:T92"/>
    <mergeCell ref="A93:T93"/>
    <mergeCell ref="A94:T94"/>
    <mergeCell ref="A95:T95"/>
    <mergeCell ref="A96:T96"/>
    <mergeCell ref="J70:K70"/>
    <mergeCell ref="A46:E47"/>
    <mergeCell ref="A44:E45"/>
    <mergeCell ref="G46:G47"/>
    <mergeCell ref="H46:H47"/>
    <mergeCell ref="I46:I47"/>
    <mergeCell ref="J46:J47"/>
    <mergeCell ref="K46:K47"/>
    <mergeCell ref="L46:L47"/>
    <mergeCell ref="M46:M47"/>
    <mergeCell ref="M44:M45"/>
    <mergeCell ref="B65:E66"/>
    <mergeCell ref="F52:J53"/>
    <mergeCell ref="K52:O53"/>
    <mergeCell ref="P52:T53"/>
    <mergeCell ref="F72:H72"/>
    <mergeCell ref="J71:T71"/>
    <mergeCell ref="B63:E64"/>
  </mergeCells>
  <phoneticPr fontId="6"/>
  <printOptions horizontalCentered="1"/>
  <pageMargins left="0.62992125984251968" right="0.62992125984251968" top="0.94488188976377963" bottom="0.74803149606299213" header="0.31496062992125984" footer="0.31496062992125984"/>
  <pageSetup paperSize="9" orientation="portrait" r:id="rId1"/>
  <rowBreaks count="3" manualBreakCount="3">
    <brk id="36" max="19" man="1"/>
    <brk id="74" max="19" man="1"/>
    <brk id="11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9" r:id="rId4" name="Check Box 25">
              <controlPr defaultSize="0" autoFill="0" autoLine="0" autoPict="0">
                <anchor moveWithCells="1">
                  <from>
                    <xdr:col>5</xdr:col>
                    <xdr:colOff>57150</xdr:colOff>
                    <xdr:row>66</xdr:row>
                    <xdr:rowOff>0</xdr:rowOff>
                  </from>
                  <to>
                    <xdr:col>6</xdr:col>
                    <xdr:colOff>76200</xdr:colOff>
                    <xdr:row>67</xdr:row>
                    <xdr:rowOff>19050</xdr:rowOff>
                  </to>
                </anchor>
              </controlPr>
            </control>
          </mc:Choice>
        </mc:AlternateContent>
        <mc:AlternateContent xmlns:mc="http://schemas.openxmlformats.org/markup-compatibility/2006">
          <mc:Choice Requires="x14">
            <control shapeId="11290" r:id="rId5" name="Check Box 26">
              <controlPr defaultSize="0" autoFill="0" autoLine="0" autoPict="0">
                <anchor moveWithCells="1">
                  <from>
                    <xdr:col>5</xdr:col>
                    <xdr:colOff>57150</xdr:colOff>
                    <xdr:row>66</xdr:row>
                    <xdr:rowOff>209550</xdr:rowOff>
                  </from>
                  <to>
                    <xdr:col>6</xdr:col>
                    <xdr:colOff>76200</xdr:colOff>
                    <xdr:row>68</xdr:row>
                    <xdr:rowOff>9525</xdr:rowOff>
                  </to>
                </anchor>
              </controlPr>
            </control>
          </mc:Choice>
        </mc:AlternateContent>
        <mc:AlternateContent xmlns:mc="http://schemas.openxmlformats.org/markup-compatibility/2006">
          <mc:Choice Requires="x14">
            <control shapeId="11291" r:id="rId6" name="Check Box 27">
              <controlPr defaultSize="0" autoFill="0" autoLine="0" autoPict="0">
                <anchor moveWithCells="1">
                  <from>
                    <xdr:col>5</xdr:col>
                    <xdr:colOff>66675</xdr:colOff>
                    <xdr:row>47</xdr:row>
                    <xdr:rowOff>47625</xdr:rowOff>
                  </from>
                  <to>
                    <xdr:col>6</xdr:col>
                    <xdr:colOff>85725</xdr:colOff>
                    <xdr:row>47</xdr:row>
                    <xdr:rowOff>190500</xdr:rowOff>
                  </to>
                </anchor>
              </controlPr>
            </control>
          </mc:Choice>
        </mc:AlternateContent>
        <mc:AlternateContent xmlns:mc="http://schemas.openxmlformats.org/markup-compatibility/2006">
          <mc:Choice Requires="x14">
            <control shapeId="11292" r:id="rId7" name="Check Box 28">
              <controlPr defaultSize="0" autoFill="0" autoLine="0" autoPict="0">
                <anchor moveWithCells="1">
                  <from>
                    <xdr:col>5</xdr:col>
                    <xdr:colOff>66675</xdr:colOff>
                    <xdr:row>48</xdr:row>
                    <xdr:rowOff>47625</xdr:rowOff>
                  </from>
                  <to>
                    <xdr:col>6</xdr:col>
                    <xdr:colOff>85725</xdr:colOff>
                    <xdr:row>48</xdr:row>
                    <xdr:rowOff>190500</xdr:rowOff>
                  </to>
                </anchor>
              </controlPr>
            </control>
          </mc:Choice>
        </mc:AlternateContent>
        <mc:AlternateContent xmlns:mc="http://schemas.openxmlformats.org/markup-compatibility/2006">
          <mc:Choice Requires="x14">
            <control shapeId="11293" r:id="rId8" name="Check Box 29">
              <controlPr defaultSize="0" autoFill="0" autoLine="0" autoPict="0">
                <anchor moveWithCells="1">
                  <from>
                    <xdr:col>5</xdr:col>
                    <xdr:colOff>66675</xdr:colOff>
                    <xdr:row>49</xdr:row>
                    <xdr:rowOff>38100</xdr:rowOff>
                  </from>
                  <to>
                    <xdr:col>6</xdr:col>
                    <xdr:colOff>85725</xdr:colOff>
                    <xdr:row>49</xdr:row>
                    <xdr:rowOff>180975</xdr:rowOff>
                  </to>
                </anchor>
              </controlPr>
            </control>
          </mc:Choice>
        </mc:AlternateContent>
        <mc:AlternateContent xmlns:mc="http://schemas.openxmlformats.org/markup-compatibility/2006">
          <mc:Choice Requires="x14">
            <control shapeId="11294" r:id="rId9" name="Check Box 30">
              <controlPr defaultSize="0" autoFill="0" autoLine="0" autoPict="0">
                <anchor moveWithCells="1">
                  <from>
                    <xdr:col>5</xdr:col>
                    <xdr:colOff>66675</xdr:colOff>
                    <xdr:row>50</xdr:row>
                    <xdr:rowOff>38100</xdr:rowOff>
                  </from>
                  <to>
                    <xdr:col>6</xdr:col>
                    <xdr:colOff>85725</xdr:colOff>
                    <xdr:row>50</xdr:row>
                    <xdr:rowOff>180975</xdr:rowOff>
                  </to>
                </anchor>
              </controlPr>
            </control>
          </mc:Choice>
        </mc:AlternateContent>
        <mc:AlternateContent xmlns:mc="http://schemas.openxmlformats.org/markup-compatibility/2006">
          <mc:Choice Requires="x14">
            <control shapeId="11295" r:id="rId10" name="Check Box 31">
              <controlPr defaultSize="0" autoFill="0" autoLine="0" autoPict="0">
                <anchor moveWithCells="1">
                  <from>
                    <xdr:col>6</xdr:col>
                    <xdr:colOff>57150</xdr:colOff>
                    <xdr:row>55</xdr:row>
                    <xdr:rowOff>209550</xdr:rowOff>
                  </from>
                  <to>
                    <xdr:col>7</xdr:col>
                    <xdr:colOff>57150</xdr:colOff>
                    <xdr:row>57</xdr:row>
                    <xdr:rowOff>9525</xdr:rowOff>
                  </to>
                </anchor>
              </controlPr>
            </control>
          </mc:Choice>
        </mc:AlternateContent>
        <mc:AlternateContent xmlns:mc="http://schemas.openxmlformats.org/markup-compatibility/2006">
          <mc:Choice Requires="x14">
            <control shapeId="11300" r:id="rId11" name="Check Box 36">
              <controlPr defaultSize="0" autoFill="0" autoLine="0" autoPict="0">
                <anchor moveWithCells="1">
                  <from>
                    <xdr:col>8</xdr:col>
                    <xdr:colOff>57150</xdr:colOff>
                    <xdr:row>58</xdr:row>
                    <xdr:rowOff>209550</xdr:rowOff>
                  </from>
                  <to>
                    <xdr:col>9</xdr:col>
                    <xdr:colOff>76200</xdr:colOff>
                    <xdr:row>60</xdr:row>
                    <xdr:rowOff>19050</xdr:rowOff>
                  </to>
                </anchor>
              </controlPr>
            </control>
          </mc:Choice>
        </mc:AlternateContent>
        <mc:AlternateContent xmlns:mc="http://schemas.openxmlformats.org/markup-compatibility/2006">
          <mc:Choice Requires="x14">
            <control shapeId="11301" r:id="rId12" name="Check Box 37">
              <controlPr defaultSize="0" autoFill="0" autoLine="0" autoPict="0">
                <anchor moveWithCells="1">
                  <from>
                    <xdr:col>13</xdr:col>
                    <xdr:colOff>57150</xdr:colOff>
                    <xdr:row>58</xdr:row>
                    <xdr:rowOff>209550</xdr:rowOff>
                  </from>
                  <to>
                    <xdr:col>14</xdr:col>
                    <xdr:colOff>76200</xdr:colOff>
                    <xdr:row>60</xdr:row>
                    <xdr:rowOff>19050</xdr:rowOff>
                  </to>
                </anchor>
              </controlPr>
            </control>
          </mc:Choice>
        </mc:AlternateContent>
        <mc:AlternateContent xmlns:mc="http://schemas.openxmlformats.org/markup-compatibility/2006">
          <mc:Choice Requires="x14">
            <control shapeId="11303" r:id="rId13" name="Check Box 39">
              <controlPr defaultSize="0" autoFill="0" autoLine="0" autoPict="0">
                <anchor moveWithCells="1">
                  <from>
                    <xdr:col>5</xdr:col>
                    <xdr:colOff>66675</xdr:colOff>
                    <xdr:row>58</xdr:row>
                    <xdr:rowOff>0</xdr:rowOff>
                  </from>
                  <to>
                    <xdr:col>6</xdr:col>
                    <xdr:colOff>85725</xdr:colOff>
                    <xdr:row>59</xdr:row>
                    <xdr:rowOff>19050</xdr:rowOff>
                  </to>
                </anchor>
              </controlPr>
            </control>
          </mc:Choice>
        </mc:AlternateContent>
        <mc:AlternateContent xmlns:mc="http://schemas.openxmlformats.org/markup-compatibility/2006">
          <mc:Choice Requires="x14">
            <control shapeId="11309" r:id="rId14" name="Check Box 45">
              <controlPr defaultSize="0" autoFill="0" autoLine="0" autoPict="0">
                <anchor moveWithCells="1">
                  <from>
                    <xdr:col>5</xdr:col>
                    <xdr:colOff>57150</xdr:colOff>
                    <xdr:row>58</xdr:row>
                    <xdr:rowOff>209550</xdr:rowOff>
                  </from>
                  <to>
                    <xdr:col>6</xdr:col>
                    <xdr:colOff>76200</xdr:colOff>
                    <xdr:row>60</xdr:row>
                    <xdr:rowOff>19050</xdr:rowOff>
                  </to>
                </anchor>
              </controlPr>
            </control>
          </mc:Choice>
        </mc:AlternateContent>
        <mc:AlternateContent xmlns:mc="http://schemas.openxmlformats.org/markup-compatibility/2006">
          <mc:Choice Requires="x14">
            <control shapeId="11311" r:id="rId15" name="Check Box 47">
              <controlPr defaultSize="0" autoFill="0" autoLine="0" autoPict="0">
                <anchor moveWithCells="1">
                  <from>
                    <xdr:col>5</xdr:col>
                    <xdr:colOff>57150</xdr:colOff>
                    <xdr:row>52</xdr:row>
                    <xdr:rowOff>209550</xdr:rowOff>
                  </from>
                  <to>
                    <xdr:col>6</xdr:col>
                    <xdr:colOff>76200</xdr:colOff>
                    <xdr:row>54</xdr:row>
                    <xdr:rowOff>9525</xdr:rowOff>
                  </to>
                </anchor>
              </controlPr>
            </control>
          </mc:Choice>
        </mc:AlternateContent>
        <mc:AlternateContent xmlns:mc="http://schemas.openxmlformats.org/markup-compatibility/2006">
          <mc:Choice Requires="x14">
            <control shapeId="11312" r:id="rId16" name="Check Box 48">
              <controlPr defaultSize="0" autoFill="0" autoLine="0" autoPict="0">
                <anchor moveWithCells="1">
                  <from>
                    <xdr:col>8</xdr:col>
                    <xdr:colOff>57150</xdr:colOff>
                    <xdr:row>57</xdr:row>
                    <xdr:rowOff>209550</xdr:rowOff>
                  </from>
                  <to>
                    <xdr:col>9</xdr:col>
                    <xdr:colOff>76200</xdr:colOff>
                    <xdr:row>59</xdr:row>
                    <xdr:rowOff>9525</xdr:rowOff>
                  </to>
                </anchor>
              </controlPr>
            </control>
          </mc:Choice>
        </mc:AlternateContent>
        <mc:AlternateContent xmlns:mc="http://schemas.openxmlformats.org/markup-compatibility/2006">
          <mc:Choice Requires="x14">
            <control shapeId="11313" r:id="rId17" name="Check Box 49">
              <controlPr defaultSize="0" autoFill="0" autoLine="0" autoPict="0">
                <anchor moveWithCells="1">
                  <from>
                    <xdr:col>11</xdr:col>
                    <xdr:colOff>57150</xdr:colOff>
                    <xdr:row>57</xdr:row>
                    <xdr:rowOff>209550</xdr:rowOff>
                  </from>
                  <to>
                    <xdr:col>12</xdr:col>
                    <xdr:colOff>76200</xdr:colOff>
                    <xdr:row>59</xdr:row>
                    <xdr:rowOff>9525</xdr:rowOff>
                  </to>
                </anchor>
              </controlPr>
            </control>
          </mc:Choice>
        </mc:AlternateContent>
        <mc:AlternateContent xmlns:mc="http://schemas.openxmlformats.org/markup-compatibility/2006">
          <mc:Choice Requires="x14">
            <control shapeId="11314" r:id="rId18" name="Check Box 50">
              <controlPr defaultSize="0" autoFill="0" autoLine="0" autoPict="0">
                <anchor moveWithCells="1">
                  <from>
                    <xdr:col>14</xdr:col>
                    <xdr:colOff>57150</xdr:colOff>
                    <xdr:row>57</xdr:row>
                    <xdr:rowOff>209550</xdr:rowOff>
                  </from>
                  <to>
                    <xdr:col>15</xdr:col>
                    <xdr:colOff>76200</xdr:colOff>
                    <xdr:row>59</xdr:row>
                    <xdr:rowOff>9525</xdr:rowOff>
                  </to>
                </anchor>
              </controlPr>
            </control>
          </mc:Choice>
        </mc:AlternateContent>
        <mc:AlternateContent xmlns:mc="http://schemas.openxmlformats.org/markup-compatibility/2006">
          <mc:Choice Requires="x14">
            <control shapeId="11315" r:id="rId19" name="Check Box 51">
              <controlPr defaultSize="0" autoFill="0" autoLine="0" autoPict="0">
                <anchor moveWithCells="1">
                  <from>
                    <xdr:col>17</xdr:col>
                    <xdr:colOff>57150</xdr:colOff>
                    <xdr:row>57</xdr:row>
                    <xdr:rowOff>209550</xdr:rowOff>
                  </from>
                  <to>
                    <xdr:col>18</xdr:col>
                    <xdr:colOff>76200</xdr:colOff>
                    <xdr:row>59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0FC8-BE3C-441F-95D6-094D498910C4}">
  <dimension ref="A1:U43"/>
  <sheetViews>
    <sheetView view="pageBreakPreview" topLeftCell="A25" zoomScaleNormal="100" zoomScaleSheetLayoutView="100" workbookViewId="0">
      <selection sqref="A1:XFD1048576"/>
    </sheetView>
  </sheetViews>
  <sheetFormatPr defaultColWidth="4" defaultRowHeight="17.25" customHeight="1"/>
  <cols>
    <col min="1" max="16384" width="4" style="74"/>
  </cols>
  <sheetData>
    <row r="1" spans="1:21" ht="17.25" customHeight="1">
      <c r="A1" s="74" t="s">
        <v>511</v>
      </c>
    </row>
    <row r="3" spans="1:21" ht="17.25" customHeight="1">
      <c r="L3" s="88" t="s">
        <v>2</v>
      </c>
      <c r="M3" s="246"/>
      <c r="N3" s="88" t="s">
        <v>3</v>
      </c>
      <c r="O3" s="246"/>
      <c r="P3" s="88" t="s">
        <v>4</v>
      </c>
      <c r="Q3" s="246"/>
      <c r="R3" s="88" t="s">
        <v>5</v>
      </c>
    </row>
    <row r="4" spans="1:21" ht="17.25" customHeight="1">
      <c r="N4" s="88"/>
      <c r="O4" s="88"/>
      <c r="P4" s="88"/>
      <c r="Q4" s="88"/>
      <c r="R4" s="88"/>
      <c r="S4" s="88"/>
      <c r="T4" s="88"/>
    </row>
    <row r="5" spans="1:21" ht="17.25" customHeight="1">
      <c r="A5" s="105" t="s">
        <v>6</v>
      </c>
    </row>
    <row r="6" spans="1:21" ht="17.25" customHeight="1">
      <c r="A6" s="105"/>
    </row>
    <row r="7" spans="1:21" ht="17.25" customHeight="1">
      <c r="F7" s="245" t="s">
        <v>220</v>
      </c>
      <c r="H7" s="105" t="s">
        <v>221</v>
      </c>
      <c r="L7" s="88" t="s">
        <v>9</v>
      </c>
      <c r="M7" s="279"/>
      <c r="N7" s="280"/>
      <c r="O7" s="88" t="s">
        <v>10</v>
      </c>
      <c r="P7" s="631"/>
      <c r="Q7" s="632"/>
    </row>
    <row r="8" spans="1:21" ht="17.25" customHeight="1">
      <c r="F8" s="245"/>
      <c r="H8" s="105"/>
      <c r="L8" s="284"/>
      <c r="M8" s="284"/>
      <c r="N8" s="284"/>
      <c r="O8" s="284"/>
      <c r="P8" s="284"/>
      <c r="Q8" s="284"/>
      <c r="R8" s="284"/>
    </row>
    <row r="9" spans="1:21" ht="17.25" customHeight="1">
      <c r="H9" s="105" t="s">
        <v>222</v>
      </c>
      <c r="J9" s="245"/>
      <c r="L9" s="284"/>
      <c r="M9" s="284"/>
      <c r="N9" s="284"/>
      <c r="O9" s="284"/>
      <c r="P9" s="284"/>
      <c r="Q9" s="284"/>
      <c r="R9" s="284"/>
    </row>
    <row r="10" spans="1:21" ht="17.25" customHeight="1">
      <c r="A10" s="633"/>
      <c r="H10" s="105" t="s">
        <v>578</v>
      </c>
      <c r="J10" s="245"/>
      <c r="L10" s="391"/>
      <c r="M10" s="391"/>
      <c r="N10" s="391"/>
      <c r="O10" s="391"/>
      <c r="P10" s="391"/>
      <c r="Q10" s="391"/>
      <c r="R10" s="703" t="s">
        <v>11</v>
      </c>
    </row>
    <row r="11" spans="1:21" ht="17.25" customHeight="1">
      <c r="A11" s="633"/>
      <c r="L11" s="391"/>
      <c r="M11" s="391"/>
      <c r="N11" s="391"/>
      <c r="O11" s="391"/>
      <c r="P11" s="391"/>
      <c r="Q11" s="391"/>
      <c r="R11" s="703"/>
    </row>
    <row r="12" spans="1:21" ht="17.25" customHeight="1">
      <c r="A12" s="633"/>
      <c r="L12" s="88"/>
      <c r="M12" s="88"/>
      <c r="N12" s="88"/>
      <c r="O12" s="88"/>
      <c r="P12" s="88"/>
      <c r="Q12" s="88"/>
      <c r="R12" s="88"/>
    </row>
    <row r="13" spans="1:21" ht="17.25" customHeight="1">
      <c r="A13" s="633"/>
      <c r="N13" s="88"/>
      <c r="O13" s="88"/>
      <c r="P13" s="88"/>
      <c r="Q13" s="88"/>
      <c r="R13" s="88"/>
      <c r="S13" s="88"/>
      <c r="T13" s="88"/>
    </row>
    <row r="14" spans="1:21" s="91" customFormat="1" ht="17.25" customHeight="1">
      <c r="A14" s="90"/>
      <c r="C14" s="75" t="s">
        <v>2</v>
      </c>
      <c r="D14" s="92">
        <f>'(様式1)事業計画申請書'!E11</f>
        <v>7</v>
      </c>
      <c r="E14" s="76" t="s">
        <v>12</v>
      </c>
    </row>
    <row r="15" spans="1:21" s="91" customFormat="1" ht="17.25" customHeight="1">
      <c r="A15" s="90"/>
      <c r="B15" s="75"/>
      <c r="C15" s="92"/>
      <c r="D15" s="183" t="s">
        <v>512</v>
      </c>
      <c r="E15" s="183"/>
      <c r="F15" s="183"/>
      <c r="G15" s="183"/>
      <c r="H15" s="183"/>
      <c r="I15" s="183"/>
      <c r="J15" s="183"/>
      <c r="K15" s="183"/>
      <c r="L15" s="183"/>
      <c r="M15" s="183"/>
      <c r="N15" s="183"/>
      <c r="O15" s="183"/>
    </row>
    <row r="16" spans="1:21" ht="17.25" customHeight="1">
      <c r="G16" s="87"/>
      <c r="H16" s="73"/>
      <c r="I16" s="73"/>
      <c r="J16" s="73"/>
      <c r="K16" s="73"/>
      <c r="L16" s="73"/>
      <c r="M16" s="73"/>
      <c r="N16" s="73"/>
      <c r="O16" s="73"/>
      <c r="P16" s="73"/>
      <c r="Q16" s="73"/>
      <c r="R16" s="73"/>
      <c r="S16" s="73"/>
      <c r="T16" s="73"/>
      <c r="U16" s="73"/>
    </row>
    <row r="17" spans="1:20" ht="17.25" customHeight="1">
      <c r="A17" s="74" t="s">
        <v>433</v>
      </c>
    </row>
    <row r="18" spans="1:20" ht="17.25" customHeight="1">
      <c r="A18" s="74" t="s">
        <v>449</v>
      </c>
    </row>
    <row r="21" spans="1:20" ht="17.25" customHeight="1">
      <c r="A21" s="187" t="s">
        <v>224</v>
      </c>
      <c r="B21" s="187"/>
      <c r="C21" s="187"/>
      <c r="D21" s="187"/>
      <c r="E21" s="187"/>
      <c r="F21" s="187"/>
      <c r="G21" s="187"/>
      <c r="H21" s="187"/>
      <c r="I21" s="187"/>
      <c r="J21" s="187"/>
      <c r="K21" s="187"/>
      <c r="L21" s="187"/>
      <c r="M21" s="187"/>
      <c r="N21" s="187"/>
      <c r="O21" s="187"/>
      <c r="P21" s="187"/>
      <c r="Q21" s="187"/>
      <c r="R21" s="187"/>
    </row>
    <row r="22" spans="1:20" ht="17.25" customHeight="1">
      <c r="A22" s="88"/>
      <c r="B22" s="88"/>
      <c r="C22" s="88"/>
      <c r="D22" s="88"/>
      <c r="E22" s="88"/>
      <c r="F22" s="88"/>
      <c r="G22" s="88"/>
      <c r="H22" s="88"/>
      <c r="I22" s="88"/>
      <c r="J22" s="88"/>
      <c r="K22" s="88"/>
      <c r="L22" s="88"/>
      <c r="M22" s="88"/>
      <c r="N22" s="88"/>
      <c r="O22" s="88"/>
      <c r="P22" s="88"/>
      <c r="Q22" s="88"/>
      <c r="R22" s="88"/>
      <c r="S22" s="88"/>
      <c r="T22" s="88"/>
    </row>
    <row r="24" spans="1:20" ht="17.25" customHeight="1">
      <c r="B24" s="74" t="s">
        <v>265</v>
      </c>
      <c r="F24" s="74" t="s">
        <v>431</v>
      </c>
      <c r="J24" s="74" t="s">
        <v>225</v>
      </c>
      <c r="K24" s="391"/>
      <c r="L24" s="391"/>
      <c r="M24" s="391"/>
      <c r="N24" s="391"/>
      <c r="O24" s="391"/>
      <c r="P24" s="74" t="s">
        <v>22</v>
      </c>
    </row>
    <row r="26" spans="1:20" ht="17.25" customHeight="1">
      <c r="F26" s="74" t="s">
        <v>432</v>
      </c>
      <c r="J26" s="74" t="s">
        <v>225</v>
      </c>
      <c r="K26" s="391"/>
      <c r="L26" s="391"/>
      <c r="M26" s="391"/>
      <c r="N26" s="391"/>
      <c r="O26" s="391"/>
      <c r="P26" s="74" t="s">
        <v>22</v>
      </c>
    </row>
    <row r="27" spans="1:20" ht="17.25" customHeight="1">
      <c r="K27" s="88"/>
      <c r="L27" s="88"/>
      <c r="M27" s="88"/>
      <c r="N27" s="88"/>
      <c r="O27" s="88"/>
    </row>
    <row r="29" spans="1:20" ht="15.75" customHeight="1">
      <c r="B29" s="74" t="s">
        <v>266</v>
      </c>
      <c r="F29" s="704" t="s">
        <v>267</v>
      </c>
      <c r="G29" s="705"/>
      <c r="H29" s="706"/>
      <c r="I29" s="273"/>
      <c r="J29" s="492"/>
      <c r="K29" s="492"/>
      <c r="L29" s="492"/>
      <c r="M29" s="492"/>
      <c r="N29" s="492"/>
      <c r="O29" s="492"/>
      <c r="P29" s="492"/>
      <c r="Q29" s="628"/>
      <c r="R29" s="266"/>
    </row>
    <row r="30" spans="1:20" ht="15.75" customHeight="1">
      <c r="F30" s="707"/>
      <c r="G30" s="708"/>
      <c r="H30" s="709"/>
      <c r="I30" s="278"/>
      <c r="J30" s="404"/>
      <c r="K30" s="404"/>
      <c r="L30" s="404"/>
      <c r="M30" s="404"/>
      <c r="N30" s="404"/>
      <c r="O30" s="404"/>
      <c r="P30" s="404"/>
      <c r="Q30" s="629"/>
      <c r="R30" s="266"/>
    </row>
    <row r="31" spans="1:20" ht="15.75" customHeight="1">
      <c r="F31" s="704" t="s">
        <v>272</v>
      </c>
      <c r="G31" s="705"/>
      <c r="H31" s="706"/>
      <c r="I31" s="273"/>
      <c r="J31" s="492"/>
      <c r="K31" s="492"/>
      <c r="L31" s="492"/>
      <c r="M31" s="492"/>
      <c r="N31" s="492"/>
      <c r="O31" s="492"/>
      <c r="P31" s="492"/>
      <c r="Q31" s="628"/>
      <c r="R31" s="266"/>
    </row>
    <row r="32" spans="1:20" ht="15.75" customHeight="1">
      <c r="F32" s="707"/>
      <c r="G32" s="708"/>
      <c r="H32" s="709"/>
      <c r="I32" s="278"/>
      <c r="J32" s="404"/>
      <c r="K32" s="404"/>
      <c r="L32" s="404"/>
      <c r="M32" s="404"/>
      <c r="N32" s="404"/>
      <c r="O32" s="404"/>
      <c r="P32" s="404"/>
      <c r="Q32" s="629"/>
      <c r="R32" s="266"/>
    </row>
    <row r="33" spans="2:18" ht="15.75" customHeight="1">
      <c r="F33" s="704" t="s">
        <v>268</v>
      </c>
      <c r="G33" s="705"/>
      <c r="H33" s="706"/>
      <c r="I33" s="122"/>
      <c r="J33" s="123"/>
      <c r="K33" s="123"/>
      <c r="L33" s="123"/>
      <c r="M33" s="123"/>
      <c r="N33" s="123"/>
      <c r="O33" s="123"/>
      <c r="P33" s="123"/>
      <c r="Q33" s="124"/>
      <c r="R33" s="710"/>
    </row>
    <row r="34" spans="2:18" ht="15.75" customHeight="1">
      <c r="F34" s="707"/>
      <c r="G34" s="708"/>
      <c r="H34" s="709"/>
      <c r="I34" s="125"/>
      <c r="J34" s="126"/>
      <c r="K34" s="126"/>
      <c r="L34" s="126"/>
      <c r="M34" s="126"/>
      <c r="N34" s="126"/>
      <c r="O34" s="126"/>
      <c r="P34" s="126"/>
      <c r="Q34" s="127"/>
      <c r="R34" s="654"/>
    </row>
    <row r="35" spans="2:18" ht="15.75" customHeight="1">
      <c r="F35" s="704" t="s">
        <v>269</v>
      </c>
      <c r="G35" s="705"/>
      <c r="H35" s="706"/>
      <c r="I35" s="314"/>
      <c r="J35" s="492"/>
      <c r="K35" s="292" t="s">
        <v>273</v>
      </c>
      <c r="L35" s="292"/>
      <c r="M35" s="292"/>
      <c r="N35" s="492"/>
      <c r="O35" s="292" t="s">
        <v>274</v>
      </c>
      <c r="P35" s="292"/>
      <c r="Q35" s="564"/>
    </row>
    <row r="36" spans="2:18" ht="15.75" customHeight="1">
      <c r="F36" s="707"/>
      <c r="G36" s="708"/>
      <c r="H36" s="709"/>
      <c r="I36" s="403"/>
      <c r="J36" s="404"/>
      <c r="K36" s="295"/>
      <c r="L36" s="295"/>
      <c r="M36" s="295"/>
      <c r="N36" s="404"/>
      <c r="O36" s="295"/>
      <c r="P36" s="295"/>
      <c r="Q36" s="711"/>
    </row>
    <row r="37" spans="2:18" ht="15.75" customHeight="1">
      <c r="F37" s="704" t="s">
        <v>270</v>
      </c>
      <c r="G37" s="705"/>
      <c r="H37" s="706"/>
      <c r="I37" s="273"/>
      <c r="J37" s="492"/>
      <c r="K37" s="492"/>
      <c r="L37" s="492"/>
      <c r="M37" s="492"/>
      <c r="N37" s="492"/>
      <c r="O37" s="492"/>
      <c r="P37" s="492"/>
      <c r="Q37" s="628"/>
      <c r="R37" s="266"/>
    </row>
    <row r="38" spans="2:18" ht="15.75" customHeight="1">
      <c r="F38" s="707"/>
      <c r="G38" s="708"/>
      <c r="H38" s="709"/>
      <c r="I38" s="278"/>
      <c r="J38" s="404"/>
      <c r="K38" s="404"/>
      <c r="L38" s="404"/>
      <c r="M38" s="404"/>
      <c r="N38" s="404"/>
      <c r="O38" s="404"/>
      <c r="P38" s="404"/>
      <c r="Q38" s="629"/>
      <c r="R38" s="266"/>
    </row>
    <row r="39" spans="2:18" ht="15.75" customHeight="1">
      <c r="F39" s="712" t="s">
        <v>271</v>
      </c>
      <c r="G39" s="712"/>
      <c r="H39" s="712"/>
      <c r="I39" s="713" t="s">
        <v>38</v>
      </c>
      <c r="J39" s="713"/>
      <c r="K39" s="540"/>
      <c r="L39" s="714"/>
      <c r="M39" s="714"/>
      <c r="N39" s="714"/>
      <c r="O39" s="714"/>
      <c r="P39" s="714"/>
      <c r="Q39" s="715"/>
      <c r="R39" s="266"/>
    </row>
    <row r="40" spans="2:18" ht="15.75" customHeight="1">
      <c r="F40" s="712"/>
      <c r="G40" s="712"/>
      <c r="H40" s="712"/>
      <c r="I40" s="278"/>
      <c r="J40" s="404"/>
      <c r="K40" s="404"/>
      <c r="L40" s="404"/>
      <c r="M40" s="404"/>
      <c r="N40" s="404"/>
      <c r="O40" s="404"/>
      <c r="P40" s="404"/>
      <c r="Q40" s="629"/>
      <c r="R40" s="266"/>
    </row>
    <row r="42" spans="2:18" ht="17.25" customHeight="1">
      <c r="B42" s="74" t="s">
        <v>434</v>
      </c>
      <c r="F42" s="652"/>
      <c r="G42" s="653"/>
    </row>
    <row r="43" spans="2:18" ht="17.25" customHeight="1">
      <c r="C43" s="105" t="s">
        <v>472</v>
      </c>
      <c r="F43" s="652"/>
      <c r="G43" s="653"/>
    </row>
  </sheetData>
  <mergeCells count="27">
    <mergeCell ref="F31:H32"/>
    <mergeCell ref="F29:H30"/>
    <mergeCell ref="I31:Q32"/>
    <mergeCell ref="I29:Q30"/>
    <mergeCell ref="M7:N7"/>
    <mergeCell ref="P7:Q7"/>
    <mergeCell ref="L8:R8"/>
    <mergeCell ref="K24:O24"/>
    <mergeCell ref="K26:O26"/>
    <mergeCell ref="L9:R9"/>
    <mergeCell ref="L10:Q11"/>
    <mergeCell ref="R10:R11"/>
    <mergeCell ref="A21:R21"/>
    <mergeCell ref="D15:O15"/>
    <mergeCell ref="I40:Q40"/>
    <mergeCell ref="L39:Q39"/>
    <mergeCell ref="F39:H40"/>
    <mergeCell ref="F35:H36"/>
    <mergeCell ref="F33:H34"/>
    <mergeCell ref="F37:H38"/>
    <mergeCell ref="I33:Q34"/>
    <mergeCell ref="N35:N36"/>
    <mergeCell ref="J35:J36"/>
    <mergeCell ref="O35:Q36"/>
    <mergeCell ref="K35:M36"/>
    <mergeCell ref="I35:I36"/>
    <mergeCell ref="I37:Q38"/>
  </mergeCells>
  <phoneticPr fontId="6"/>
  <printOptions horizontalCentered="1"/>
  <pageMargins left="0.9055118110236221" right="0.9055118110236221"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9</xdr:col>
                    <xdr:colOff>76200</xdr:colOff>
                    <xdr:row>34</xdr:row>
                    <xdr:rowOff>95250</xdr:rowOff>
                  </from>
                  <to>
                    <xdr:col>10</xdr:col>
                    <xdr:colOff>95250</xdr:colOff>
                    <xdr:row>35</xdr:row>
                    <xdr:rowOff>142875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13</xdr:col>
                    <xdr:colOff>66675</xdr:colOff>
                    <xdr:row>34</xdr:row>
                    <xdr:rowOff>95250</xdr:rowOff>
                  </from>
                  <to>
                    <xdr:col>14</xdr:col>
                    <xdr:colOff>85725</xdr:colOff>
                    <xdr:row>35</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(様式1)事業計画申請書</vt:lpstr>
      <vt:lpstr>(様式2)事業計画書</vt:lpstr>
      <vt:lpstr>(様式3)事前確認書</vt:lpstr>
      <vt:lpstr>(様式5)交付申請書</vt:lpstr>
      <vt:lpstr>(様式7)変更等承認申請書</vt:lpstr>
      <vt:lpstr>(様式9)承認申請取下書</vt:lpstr>
      <vt:lpstr>(様式10)遂行状況報告書</vt:lpstr>
      <vt:lpstr>(様式11)実績報告書</vt:lpstr>
      <vt:lpstr>(様式13)精算払請求書</vt:lpstr>
      <vt:lpstr>(様式14)取得財産管理台帳</vt:lpstr>
      <vt:lpstr>(様式15)財産権等取得等届出書</vt:lpstr>
      <vt:lpstr>(様式16)処分承認申請書</vt:lpstr>
      <vt:lpstr>(様式17)事業化状況報告</vt:lpstr>
      <vt:lpstr>申請内容変更届</vt:lpstr>
      <vt:lpstr>'(様式2)事業計画書'!_Hlk11850934</vt:lpstr>
      <vt:lpstr>'(様式2)事業計画書'!_Hlk11850991</vt:lpstr>
      <vt:lpstr>'(様式2)事業計画書'!_Hlk11855150</vt:lpstr>
      <vt:lpstr>'(様式2)事業計画書'!_Hlk11856549</vt:lpstr>
      <vt:lpstr>'(様式1)事業計画申請書'!_Hlk126851853</vt:lpstr>
      <vt:lpstr>'(様式11)実績報告書'!_Hlk127196044</vt:lpstr>
      <vt:lpstr>'(様式11)実績報告書'!_Hlk13381334</vt:lpstr>
      <vt:lpstr>'(様式1)事業計画申請書'!_Hlk68183096</vt:lpstr>
      <vt:lpstr>'(様式2)事業計画書'!_Hlk98164082</vt:lpstr>
      <vt:lpstr>'(様式11)実績報告書'!Print_Area</vt:lpstr>
      <vt:lpstr>'(様式14)取得財産管理台帳'!Print_Area</vt:lpstr>
      <vt:lpstr>'(様式15)財産権等取得等届出書'!Print_Area</vt:lpstr>
      <vt:lpstr>'(様式17)事業化状況報告'!Print_Area</vt:lpstr>
      <vt:lpstr>'(様式2)事業計画書'!Print_Area</vt:lpstr>
      <vt:lpstr>申請内容変更届!Print_Area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 智恵</dc:creator>
  <cp:lastModifiedBy>高橋 七絵</cp:lastModifiedBy>
  <cp:lastPrinted>2025-04-04T06:50:25Z</cp:lastPrinted>
  <dcterms:created xsi:type="dcterms:W3CDTF">2023-03-03T04:51:39Z</dcterms:created>
  <dcterms:modified xsi:type="dcterms:W3CDTF">2025-04-04T06:53:21Z</dcterms:modified>
</cp:coreProperties>
</file>